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Najem\OneDrive - DJO LLC\Desktop\DJO\BUDI project + new projects\master data plans\ALEX MDP\"/>
    </mc:Choice>
  </mc:AlternateContent>
  <xr:revisionPtr revIDLastSave="0" documentId="13_ncr:1_{5CEC7D7F-AAFF-47F2-B3EB-8E685BD9A86A}" xr6:coauthVersionLast="47" xr6:coauthVersionMax="47" xr10:uidLastSave="{00000000-0000-0000-0000-000000000000}"/>
  <bookViews>
    <workbookView xWindow="-110" yWindow="-110" windowWidth="19420" windowHeight="10300" xr2:uid="{FFA5D3DE-5A7F-49C4-98E8-82600071884A}"/>
  </bookViews>
  <sheets>
    <sheet name="Title Page" sheetId="8" r:id="rId1"/>
    <sheet name="Master Data Table" sheetId="1" r:id="rId2"/>
    <sheet name="MDT Customer" sheetId="10" r:id="rId3"/>
    <sheet name="Label Mapping" sheetId="7" r:id="rId4"/>
  </sheets>
  <externalReferences>
    <externalReference r:id="rId5"/>
  </externalReferences>
  <definedNames>
    <definedName name="_xlnm._FilterDatabase" localSheetId="3" hidden="1">'Label Mapping'!$A$2:$L$62</definedName>
    <definedName name="_xlnm._FilterDatabase" localSheetId="1" hidden="1">'Master Data Table'!$A$2:$M$62</definedName>
    <definedName name="_xlnm.Print_Titles" localSheetId="2">'MDT Customer'!$1:$1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0" l="1"/>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2" i="10"/>
</calcChain>
</file>

<file path=xl/sharedStrings.xml><?xml version="1.0" encoding="utf-8"?>
<sst xmlns="http://schemas.openxmlformats.org/spreadsheetml/2006/main" count="1770" uniqueCount="322">
  <si>
    <t>Active SKUs Number List</t>
  </si>
  <si>
    <t>Description</t>
  </si>
  <si>
    <t>300621-40</t>
  </si>
  <si>
    <t>EXOS FORM II 621, S/M</t>
  </si>
  <si>
    <t>BRACING &amp; SUPPORTS</t>
  </si>
  <si>
    <t>EXOS</t>
  </si>
  <si>
    <t>10535</t>
  </si>
  <si>
    <t>300621-60</t>
  </si>
  <si>
    <t>EXOS FORM II 621, L/XL</t>
  </si>
  <si>
    <t>300626-40</t>
  </si>
  <si>
    <t>EXOS FORM II 626, S/M</t>
  </si>
  <si>
    <t>10536</t>
  </si>
  <si>
    <t>300626-60</t>
  </si>
  <si>
    <t>EXOS FORM II 626, L/XL</t>
  </si>
  <si>
    <t>300627-40</t>
  </si>
  <si>
    <t>EXOS FORM II 627, S/M</t>
  </si>
  <si>
    <t>300627-60</t>
  </si>
  <si>
    <t>EXOS FORM II 627, L/XL</t>
  </si>
  <si>
    <t>300631-40</t>
  </si>
  <si>
    <t>EXOS FORM II 631, S/M</t>
  </si>
  <si>
    <t>10537</t>
  </si>
  <si>
    <t>300631-60</t>
  </si>
  <si>
    <t>EXOS FORM II 631, L/XL</t>
  </si>
  <si>
    <t>300637-40</t>
  </si>
  <si>
    <t>EXOS FORM II 637, S/M</t>
  </si>
  <si>
    <t>300637-60</t>
  </si>
  <si>
    <t>EXOS FORM II 637, L/XL</t>
  </si>
  <si>
    <t>305621-40</t>
  </si>
  <si>
    <t>Exos™ FORM II 621 SI Belt</t>
  </si>
  <si>
    <t>CMF</t>
  </si>
  <si>
    <t>305621-60</t>
  </si>
  <si>
    <t>305626-40</t>
  </si>
  <si>
    <t>Exos™ FORM II 626 LO Belt</t>
  </si>
  <si>
    <t>305626-60</t>
  </si>
  <si>
    <t>305627-40</t>
  </si>
  <si>
    <t>Exos™ FORM II 627 LO Belt</t>
  </si>
  <si>
    <t>305627-60</t>
  </si>
  <si>
    <t>305631-40</t>
  </si>
  <si>
    <t>Exos™ FORM II 631 LSO Belt</t>
  </si>
  <si>
    <t>305631-60</t>
  </si>
  <si>
    <t>305637-40</t>
  </si>
  <si>
    <t>Exos™ FORM II 637 LSO Belt</t>
  </si>
  <si>
    <t>305637-60</t>
  </si>
  <si>
    <t>900-1-BWING-40</t>
  </si>
  <si>
    <t>Exos™ FORM II Bridge Wing</t>
  </si>
  <si>
    <t>900-1-BWING-60</t>
  </si>
  <si>
    <t>900-1-INSERT-40</t>
  </si>
  <si>
    <t>EXOS FORM II LORDOTIC INSERTS, S/M</t>
  </si>
  <si>
    <t>900-1-INSERT-60</t>
  </si>
  <si>
    <t>EXOS FORM II LORDOTIC INSERTS, L/XL</t>
  </si>
  <si>
    <t>900-1-WINGS-40</t>
  </si>
  <si>
    <t>EXOS FORM II WING SET, S/M</t>
  </si>
  <si>
    <t>900-1-WINGS-60</t>
  </si>
  <si>
    <t>EXOS FORM II WING SET, L/XL</t>
  </si>
  <si>
    <t>900-631-40</t>
  </si>
  <si>
    <t>EXOS FORM II POSTERIOR T9 PANEL, S/M</t>
  </si>
  <si>
    <t>900-631-60</t>
  </si>
  <si>
    <t>EXOS FORM II POSTERIOR T9 PANEL, L/XL</t>
  </si>
  <si>
    <t>900-637-40</t>
  </si>
  <si>
    <t>Exos™ FORM II Lateral Supports</t>
  </si>
  <si>
    <t>900-637-60</t>
  </si>
  <si>
    <t>900-ANTPAD-40</t>
  </si>
  <si>
    <t>Exos FORM II Anterior Panel Padding</t>
  </si>
  <si>
    <t>900-ANTPAD-60</t>
  </si>
  <si>
    <t>900-AP-40</t>
  </si>
  <si>
    <t>EXOS FORM II ANTERIOR PANEL, S/M</t>
  </si>
  <si>
    <t>900-AP-60</t>
  </si>
  <si>
    <t>EXOS FORM II ANTERIOR PANEL, L/XL</t>
  </si>
  <si>
    <t>900-HOTCOLD-40</t>
  </si>
  <si>
    <t>Exos FORM II HOT/COLD Pack Accessory</t>
  </si>
  <si>
    <t>10538</t>
  </si>
  <si>
    <t>900-HOTCOLD-60</t>
  </si>
  <si>
    <t>900-JITT</t>
  </si>
  <si>
    <t>Exos FORM II SI Belt Pad Set</t>
  </si>
  <si>
    <t>900-POSTPAD-40</t>
  </si>
  <si>
    <t>Exos FORM II Posterior T9 Panel Padding</t>
  </si>
  <si>
    <t>900-POSTPAD-60</t>
  </si>
  <si>
    <t>905-1-BWING-40</t>
  </si>
  <si>
    <t>905-1-BWING-60</t>
  </si>
  <si>
    <t>905-1-INSERT-40</t>
  </si>
  <si>
    <t>Exos™ FORM II Lordotic Insert</t>
  </si>
  <si>
    <t>905-1-INSERT-60</t>
  </si>
  <si>
    <t>905-1-WINGS-40</t>
  </si>
  <si>
    <t>Exos™ FORM II Wing Set</t>
  </si>
  <si>
    <t>905-1-WINGS-60</t>
  </si>
  <si>
    <t>905-631-40</t>
  </si>
  <si>
    <t>Exos™ FORM II Posterior T9 Panel</t>
  </si>
  <si>
    <t>905-631-60</t>
  </si>
  <si>
    <t>905-637-40</t>
  </si>
  <si>
    <t>905-637-60</t>
  </si>
  <si>
    <t>905-ANTPAD-40</t>
  </si>
  <si>
    <t>905-ANTPAD-60</t>
  </si>
  <si>
    <t>905-AP-40</t>
  </si>
  <si>
    <t>Exos™ FORM II Anterior Panel</t>
  </si>
  <si>
    <t>905-AP-60</t>
  </si>
  <si>
    <t>905-HOTCOLD-40</t>
  </si>
  <si>
    <t>905-HOTCOLD-60</t>
  </si>
  <si>
    <t>905-JITT</t>
  </si>
  <si>
    <t>905-POSTPAD-40</t>
  </si>
  <si>
    <t>905-POSTPAD-60</t>
  </si>
  <si>
    <t>300623-40</t>
  </si>
  <si>
    <t xml:space="preserve">EXOS® FORM™ II 623, S/M </t>
  </si>
  <si>
    <t>300623-60</t>
  </si>
  <si>
    <t xml:space="preserve">EXOS® FORM™ II 623, L/XL </t>
  </si>
  <si>
    <t>Packaging Label</t>
  </si>
  <si>
    <t>Other Labeling</t>
  </si>
  <si>
    <t>Label 2</t>
  </si>
  <si>
    <t>Label 3</t>
  </si>
  <si>
    <t>Label 1</t>
  </si>
  <si>
    <t>Label 4</t>
  </si>
  <si>
    <t>Label 5</t>
  </si>
  <si>
    <t>Label 6</t>
  </si>
  <si>
    <t>Label 7</t>
  </si>
  <si>
    <t>LBL-300621-40-PK</t>
  </si>
  <si>
    <t>13-2562-0-00000</t>
  </si>
  <si>
    <t>14-3349-0-00000</t>
  </si>
  <si>
    <t>13-5634-2</t>
  </si>
  <si>
    <t>13-5664-1</t>
  </si>
  <si>
    <t>14-0009</t>
  </si>
  <si>
    <t>13-5640</t>
  </si>
  <si>
    <t>10550</t>
  </si>
  <si>
    <t>LBL-300621-60-PK</t>
  </si>
  <si>
    <t>13-5634-3</t>
  </si>
  <si>
    <t>10551</t>
  </si>
  <si>
    <t>LBL-300626-40-PK</t>
  </si>
  <si>
    <t>13-5595-2</t>
  </si>
  <si>
    <t>13-5632-2</t>
  </si>
  <si>
    <t>13-5664-2</t>
  </si>
  <si>
    <t>13-5625-2</t>
  </si>
  <si>
    <t>10552</t>
  </si>
  <si>
    <t>LBL-300626-60-PK</t>
  </si>
  <si>
    <t>13-5595-3</t>
  </si>
  <si>
    <t>13-5632-3</t>
  </si>
  <si>
    <t>13-5625-3</t>
  </si>
  <si>
    <t>10553</t>
  </si>
  <si>
    <t>LBL-300627-40-PK</t>
  </si>
  <si>
    <t>13-5664-3</t>
  </si>
  <si>
    <t>LBL-300627-60-PK</t>
  </si>
  <si>
    <t>LBL-300631-40-PK</t>
  </si>
  <si>
    <t>13-5664-4</t>
  </si>
  <si>
    <t>LBL-300631-60-PK</t>
  </si>
  <si>
    <t>LBL-300637-40-PK</t>
  </si>
  <si>
    <t>13-5664-5</t>
  </si>
  <si>
    <t>LBL-300637-60-PK</t>
  </si>
  <si>
    <t>LBL-305621-40-PK</t>
  </si>
  <si>
    <t>LBL-305621-60-PK</t>
  </si>
  <si>
    <t>LBL-305626-40-PK</t>
  </si>
  <si>
    <t>LBL-305626-60-PK</t>
  </si>
  <si>
    <t>LBL-305627-40-PK</t>
  </si>
  <si>
    <t>LBL-305627-60-PK</t>
  </si>
  <si>
    <t>LBL-305631-40-PK</t>
  </si>
  <si>
    <t>LBL-305631-60-PK</t>
  </si>
  <si>
    <t>LBL-305637-40-PK</t>
  </si>
  <si>
    <t>LBL-305637-60-PK</t>
  </si>
  <si>
    <t>LBL-900-1-BWING-40-PK</t>
  </si>
  <si>
    <t>10024</t>
  </si>
  <si>
    <t>LBL-900-1-BWING-60-PK</t>
  </si>
  <si>
    <t>LBL-900-1-INSERT-40-PK</t>
  </si>
  <si>
    <t>10541</t>
  </si>
  <si>
    <t>LBL-900-1-INSERT-60-PK</t>
  </si>
  <si>
    <t>10542</t>
  </si>
  <si>
    <t>LBL-900-1-WINGS-40-PK</t>
  </si>
  <si>
    <t>10029</t>
  </si>
  <si>
    <t>LBL-900-1-WINGS-60-PK</t>
  </si>
  <si>
    <t>LBL-900-631-40-PK</t>
  </si>
  <si>
    <t>LBL-900-631-60-PK</t>
  </si>
  <si>
    <t>LBL-900-637-40-PK</t>
  </si>
  <si>
    <t>13-4223-0-00000</t>
  </si>
  <si>
    <t>LBL-900-637-60-PK</t>
  </si>
  <si>
    <t>LBL-900-ANTPAD-40-PK</t>
  </si>
  <si>
    <t>LBL-900-ANTPAD-60-PK</t>
  </si>
  <si>
    <t>LBL-900-AP-40-PK</t>
  </si>
  <si>
    <t>LBL-900-AP-60-PK</t>
  </si>
  <si>
    <t>LBL-900-HOTCOLD-40-PK</t>
  </si>
  <si>
    <t>LBL-900-HOTCOLD-60-PK</t>
  </si>
  <si>
    <t>LBL-900-JITT-PK</t>
  </si>
  <si>
    <t>LBL-900-POSTPAD-40-PK</t>
  </si>
  <si>
    <t>LBL-900-POSTPAD-60-PK</t>
  </si>
  <si>
    <t>LBL-905-1-BWING-40-PK</t>
  </si>
  <si>
    <t>LBL-905-1-BWING-60-PK</t>
  </si>
  <si>
    <t>LBL-905-1-INSERT-40-PK</t>
  </si>
  <si>
    <t>LBL-905-1-INSERT-60-PK</t>
  </si>
  <si>
    <t>LBL-905-1-WINGS-40-PK</t>
  </si>
  <si>
    <t>LBL-905-1-WINGS-60-PK</t>
  </si>
  <si>
    <t>LBL-905-631-40-PK</t>
  </si>
  <si>
    <t>LBL-905-631-60-PK</t>
  </si>
  <si>
    <t>LBL-905-637-40-PK</t>
  </si>
  <si>
    <t>LBL-905-637-60-PK</t>
  </si>
  <si>
    <t>LBL-905-ANTPAD-40-PK</t>
  </si>
  <si>
    <t>LBL-905-ANTPAD-60-PK</t>
  </si>
  <si>
    <t>LBL-905-AP-40-PK</t>
  </si>
  <si>
    <t>LBL-905-AP-60-PK</t>
  </si>
  <si>
    <t>LBL-905-HOTCOLD-40-PK</t>
  </si>
  <si>
    <t>LBL-905-HOTCOLD-60-PK</t>
  </si>
  <si>
    <t>LBL-905-JITT-PK</t>
  </si>
  <si>
    <t>LBL-905-POSTPAD-40-PK</t>
  </si>
  <si>
    <t>LBL-905-POSTPAD-60-PK</t>
  </si>
  <si>
    <t>LBL-300623-40-PK</t>
  </si>
  <si>
    <t>LBL-300623-60-PK</t>
  </si>
  <si>
    <t>BUDI-DI</t>
  </si>
  <si>
    <t>Model Name</t>
  </si>
  <si>
    <t>IFU</t>
  </si>
  <si>
    <t>Performance Characteristics</t>
  </si>
  <si>
    <t>INTENDED USE/INDICATIONS:</t>
  </si>
  <si>
    <t>Contraindications</t>
  </si>
  <si>
    <t>EXOS® FORM II 621</t>
  </si>
  <si>
    <t>Soft-good/semi-rigid designed to restrict motion through elastic or semi-rigid construction.</t>
  </si>
  <si>
    <t>The EXOS Sacroiliac Orthosis is designed to support the lower back. It may be suitable for those suffering from lower back pain, sacroiliac pain/ dysfunction and low back sprains or strains. Soft-good/ semi-rigid designed to restrict motion through elastic or semi-rigid construction.</t>
  </si>
  <si>
    <t>Pregnancy and circulation, pulmonary, cardiovascular or skeletal conditions which have risk to be made worse as a result of compression and/or pressure; unstable, displaced fractures.
Do not use if you are allergic to any of the materials contained in this product.</t>
  </si>
  <si>
    <t>EXOS® FORM II 626</t>
  </si>
  <si>
    <t xml:space="preserve">The EXOS Lumbar Orthosis is designed to support the lower back. It may be suitable for those suffering from acute and chronic low back pain, lower back sprains or strains and spondylolisthesis. Soft-good/ semi-rigid designed to restrict motion through elastic or semi-rigid construction. </t>
  </si>
  <si>
    <t>EXOS® FORM II 631</t>
  </si>
  <si>
    <t xml:space="preserve">The EXOS Lumbosacral Orthosis is designed to support the lower back. It may be suitable for those suffering from acute and chronic low back pain, lower back sprains or strains and spondylolisthesis. Soft-good/ semi-rigid designed to restrict motion through elastic or semi-rigid construction. </t>
  </si>
  <si>
    <t>Exos® FORM II Hot/Cold Accessory</t>
  </si>
  <si>
    <t>A</t>
  </si>
  <si>
    <t>Providing additional support via cold and hot therapy.</t>
  </si>
  <si>
    <t>The EXOS Form II Hot/Cold Accessory is designed to be used in conjunction with an EXOS brace to deliver hot/cold therapy. Providing additional support via cold and hot therapy.</t>
  </si>
  <si>
    <t xml:space="preserve">Application of cold is contraindicated for patients who have previously developed cold-induced hypertension during cold treatment, who have allergy to cold (urticaria, joint pain) or who have Raynaud’ syndrome, peripheral vascular disease or sickle cell anaemia.  Pregnancy and circulation, pulmonary, cardiovascular or skeletal conditions which have risk to be made worse as a result of compression and/or pressure; unstable, displaced fractures.
Do not use if you are allergic to any of the materials contained in this product.
</t>
  </si>
  <si>
    <t>Exos® FORM II 623</t>
  </si>
  <si>
    <t>Document No:</t>
  </si>
  <si>
    <t>Technical File</t>
  </si>
  <si>
    <t>Document Revision History</t>
  </si>
  <si>
    <t>Revision</t>
  </si>
  <si>
    <t>QMS</t>
  </si>
  <si>
    <t>Date</t>
  </si>
  <si>
    <t>Authors</t>
  </si>
  <si>
    <t>Description of Change</t>
  </si>
  <si>
    <t>SEE AGILE</t>
  </si>
  <si>
    <t>Azharudeen Ali</t>
  </si>
  <si>
    <t>Initial Release</t>
  </si>
  <si>
    <t>TF-EXOS-002-MASTER-DATA</t>
  </si>
  <si>
    <t>TF-EXOS-002</t>
  </si>
  <si>
    <t>QMS-17653</t>
  </si>
  <si>
    <t>UDI-DI (GTIN)</t>
  </si>
  <si>
    <t>GMDN</t>
  </si>
  <si>
    <t>SKU Number</t>
  </si>
  <si>
    <t>00888912587983</t>
  </si>
  <si>
    <t>00888912587990</t>
  </si>
  <si>
    <t>00888912588003</t>
  </si>
  <si>
    <t>00888912588010</t>
  </si>
  <si>
    <t>00888912588027</t>
  </si>
  <si>
    <t>00888912588034</t>
  </si>
  <si>
    <t>00888912588041</t>
  </si>
  <si>
    <t>00888912588058</t>
  </si>
  <si>
    <t>00888912588065</t>
  </si>
  <si>
    <t>00888912588072</t>
  </si>
  <si>
    <t>00888912589284</t>
  </si>
  <si>
    <t>00888912589291</t>
  </si>
  <si>
    <t>00888912589307</t>
  </si>
  <si>
    <t>00888912589314</t>
  </si>
  <si>
    <t>00888912589321</t>
  </si>
  <si>
    <t>00888912589338</t>
  </si>
  <si>
    <t>00888912589345</t>
  </si>
  <si>
    <t>00888912589352</t>
  </si>
  <si>
    <t>00888912589369</t>
  </si>
  <si>
    <t>00888912589376</t>
  </si>
  <si>
    <t>00888912659321</t>
  </si>
  <si>
    <t>33031
41442</t>
  </si>
  <si>
    <t>00888912659338</t>
  </si>
  <si>
    <t>00888912659345</t>
  </si>
  <si>
    <t>00888912659352</t>
  </si>
  <si>
    <t>00888912659369</t>
  </si>
  <si>
    <t>00888912659376</t>
  </si>
  <si>
    <t>00888912659383</t>
  </si>
  <si>
    <t>00888912659390</t>
  </si>
  <si>
    <t>00888912659406</t>
  </si>
  <si>
    <t>00888912659413</t>
  </si>
  <si>
    <t>00190446143024</t>
  </si>
  <si>
    <t>00190446143031</t>
  </si>
  <si>
    <t>00888912659420</t>
  </si>
  <si>
    <t>00888912659437</t>
  </si>
  <si>
    <t>00190446136132</t>
  </si>
  <si>
    <t>00190446136149</t>
  </si>
  <si>
    <t>00888912659444</t>
  </si>
  <si>
    <t>00190446143048</t>
  </si>
  <si>
    <t>00190446143055</t>
  </si>
  <si>
    <t>00888912661461</t>
  </si>
  <si>
    <t>00888912661478</t>
  </si>
  <si>
    <t>00888912661485</t>
  </si>
  <si>
    <t>00888912661492</t>
  </si>
  <si>
    <t>00888912661508</t>
  </si>
  <si>
    <t>00888912661515</t>
  </si>
  <si>
    <t>00888912661522</t>
  </si>
  <si>
    <t>00888912661539</t>
  </si>
  <si>
    <t>00888912661546</t>
  </si>
  <si>
    <t>00888912661553</t>
  </si>
  <si>
    <t>00190446165781</t>
  </si>
  <si>
    <t>00190446165798</t>
  </si>
  <si>
    <t>00888912661560</t>
  </si>
  <si>
    <t>00888912661577</t>
  </si>
  <si>
    <t>00190446136156</t>
  </si>
  <si>
    <t>00190446136163</t>
  </si>
  <si>
    <t>00888912661584</t>
  </si>
  <si>
    <t>00190446165767</t>
  </si>
  <si>
    <t>00190446165774</t>
  </si>
  <si>
    <t>00190446651321</t>
  </si>
  <si>
    <t>00190446651338</t>
  </si>
  <si>
    <t>B</t>
  </si>
  <si>
    <t>Krishnasai Bhimavarapu</t>
  </si>
  <si>
    <t>In Master Data tab, update B-UDI code assignments, add columns for UDI-DI (GTIN) and GMDN. In Label Mapping tab, remove excess columns without any file references included, update label mappings with LAB templates where an LBL file is not Active in Agile.  Replaced 'No' with 'N/A' throughout.
Add new tab for MDT Customer, a Customer-facing sheet for PDF publishing and providing to external customers. Updated formatting within tabs.</t>
  </si>
  <si>
    <t>QMS-19008</t>
  </si>
  <si>
    <t>Product Brand</t>
  </si>
  <si>
    <t>Business Unit</t>
  </si>
  <si>
    <t>Device or Box Art Work</t>
  </si>
  <si>
    <t>Box</t>
  </si>
  <si>
    <t xml:space="preserve"> Label</t>
  </si>
  <si>
    <t>N/A</t>
  </si>
  <si>
    <t xml:space="preserve">EMDN </t>
  </si>
  <si>
    <t>C</t>
  </si>
  <si>
    <t>Béatrice NAJEM</t>
  </si>
  <si>
    <t>Y060303</t>
  </si>
  <si>
    <t>Y060308</t>
  </si>
  <si>
    <t>M9001</t>
  </si>
  <si>
    <t>QMS-33518</t>
  </si>
  <si>
    <t>New BUDI-DI assignment in compliance with MDR requirements
EMDN column added in compliance with MDR requirements 
GMDN replaced for Exos 623 - 41025 more accurate since it is a sacroiliac orthosis</t>
  </si>
  <si>
    <t>May 17, 2021</t>
  </si>
  <si>
    <t>March 10, 2021</t>
  </si>
  <si>
    <t>0888912A000000Y0603031AKQ</t>
  </si>
  <si>
    <t>0888912A000000Y0603081ALH</t>
  </si>
  <si>
    <t>0888912A000000Y0603081BLK</t>
  </si>
  <si>
    <t>0888912A00000000M90011A4Y</t>
  </si>
  <si>
    <t>0888912A000000Y0603031BKS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</si>
</sst>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409]#,##0.00;[Red]&quot;-&quot;[$$-409]#,##0.00"/>
  </numFmts>
  <fonts count="17" x14ac:knownFonts="1">
    <font>
      <sz val="11"/>
      <color theme="1"/>
      <name val="Calibri"/>
      <family val="2"/>
      <scheme val="minor"/>
    </font>
    <font>
      <b/>
      <sz val="12"/>
      <color theme="1"/>
      <name val="Calibri"/>
      <family val="2"/>
      <scheme val="minor"/>
    </font>
    <font>
      <sz val="11"/>
      <color theme="1"/>
      <name val="Arial"/>
      <family val="2"/>
    </font>
    <font>
      <sz val="11"/>
      <color rgb="FF000000"/>
      <name val="Calibri"/>
      <family val="2"/>
    </font>
    <font>
      <b/>
      <i/>
      <sz val="16"/>
      <color theme="1"/>
      <name val="Arial"/>
      <family val="2"/>
    </font>
    <font>
      <b/>
      <i/>
      <u/>
      <sz val="11"/>
      <color theme="1"/>
      <name val="Arial"/>
      <family val="2"/>
    </font>
    <font>
      <sz val="10"/>
      <name val="Arial"/>
      <family val="2"/>
    </font>
    <font>
      <sz val="8"/>
      <name val="Calibri"/>
      <family val="2"/>
      <scheme val="minor"/>
    </font>
    <font>
      <sz val="11"/>
      <name val="Calibri"/>
      <family val="2"/>
    </font>
    <font>
      <b/>
      <sz val="10"/>
      <name val="Arial"/>
      <family val="2"/>
    </font>
    <font>
      <i/>
      <sz val="10"/>
      <name val="Arial"/>
      <family val="2"/>
    </font>
    <font>
      <b/>
      <sz val="11"/>
      <name val="Calibri"/>
      <family val="2"/>
    </font>
    <font>
      <b/>
      <sz val="11"/>
      <name val="Calibri"/>
      <family val="2"/>
      <scheme val="minor"/>
    </font>
    <font>
      <sz val="11"/>
      <name val="Calibri"/>
      <family val="2"/>
      <scheme val="minor"/>
    </font>
    <font>
      <sz val="10"/>
      <name val="Calibri"/>
      <family val="2"/>
      <scheme val="minor"/>
    </font>
    <font>
      <sz val="10"/>
      <name val="Calibri"/>
      <family val="2"/>
    </font>
    <font>
      <b/>
      <sz val="1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rgb="FFFFFFFF"/>
        <bgColor indexed="64"/>
      </patternFill>
    </fill>
    <fill>
      <patternFill patternType="solid">
        <fgColor theme="0" tint="-0.14999847407452621"/>
        <bgColor indexed="64"/>
      </patternFill>
    </fill>
    <fill>
      <patternFill patternType="solid">
        <fgColor theme="1"/>
        <bgColor indexed="64"/>
      </patternFill>
    </fill>
    <fill>
      <patternFill patternType="solid">
        <fgColor rgb="FFE6E6E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10">
    <xf numFmtId="0" fontId="0" fillId="0" borderId="0"/>
    <xf numFmtId="0" fontId="2" fillId="0" borderId="0"/>
    <xf numFmtId="164" fontId="3" fillId="0" borderId="0"/>
    <xf numFmtId="0" fontId="4" fillId="0" borderId="0">
      <alignment horizontal="center"/>
    </xf>
    <xf numFmtId="0" fontId="4" fillId="0" borderId="0">
      <alignment horizontal="center" textRotation="90"/>
    </xf>
    <xf numFmtId="0" fontId="5" fillId="0" borderId="0"/>
    <xf numFmtId="165" fontId="5" fillId="0" borderId="0"/>
    <xf numFmtId="0" fontId="3" fillId="0" borderId="0" applyNumberFormat="0" applyBorder="0" applyProtection="0"/>
    <xf numFmtId="164" fontId="3" fillId="0" borderId="0" applyBorder="0" applyProtection="0"/>
    <xf numFmtId="0" fontId="3" fillId="0" borderId="0" applyNumberFormat="0" applyBorder="0" applyProtection="0"/>
  </cellStyleXfs>
  <cellXfs count="54">
    <xf numFmtId="0" fontId="0" fillId="0" borderId="0" xfId="0"/>
    <xf numFmtId="0" fontId="11" fillId="10" borderId="1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49" fontId="13"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6" fillId="0" borderId="0" xfId="0" applyFont="1" applyAlignment="1">
      <alignment wrapText="1"/>
    </xf>
    <xf numFmtId="0" fontId="11" fillId="10" borderId="14" xfId="0" applyFont="1" applyFill="1" applyBorder="1" applyAlignment="1">
      <alignment horizontal="center" vertical="center" wrapText="1"/>
    </xf>
    <xf numFmtId="0" fontId="8" fillId="0" borderId="15" xfId="0" applyFont="1" applyBorder="1" applyAlignment="1">
      <alignment horizontal="center" vertical="center" wrapText="1"/>
    </xf>
    <xf numFmtId="49" fontId="0" fillId="0" borderId="0" xfId="0" applyNumberFormat="1" applyAlignment="1">
      <alignment horizontal="left" wrapText="1"/>
    </xf>
    <xf numFmtId="49" fontId="0" fillId="0" borderId="0" xfId="0" applyNumberFormat="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49" fontId="1" fillId="4" borderId="1" xfId="0" applyNumberFormat="1" applyFont="1" applyFill="1" applyBorder="1" applyAlignment="1">
      <alignment horizontal="left" vertical="center" wrapText="1"/>
    </xf>
    <xf numFmtId="49" fontId="1" fillId="5" borderId="1" xfId="0" applyNumberFormat="1" applyFont="1" applyFill="1" applyBorder="1" applyAlignment="1">
      <alignment horizontal="left" vertical="center" wrapText="1"/>
    </xf>
    <xf numFmtId="49" fontId="1" fillId="6" borderId="1" xfId="0" applyNumberFormat="1" applyFont="1" applyFill="1" applyBorder="1" applyAlignment="1">
      <alignment horizontal="left" vertical="center" wrapText="1"/>
    </xf>
    <xf numFmtId="49" fontId="0" fillId="0" borderId="1" xfId="0" applyNumberFormat="1" applyBorder="1" applyAlignment="1">
      <alignment horizontal="left" vertical="center" wrapText="1"/>
    </xf>
    <xf numFmtId="49" fontId="0" fillId="0" borderId="1" xfId="0" applyNumberFormat="1" applyBorder="1" applyAlignment="1">
      <alignment horizontal="left" wrapText="1"/>
    </xf>
    <xf numFmtId="49" fontId="0" fillId="3" borderId="1" xfId="0" applyNumberFormat="1" applyFill="1" applyBorder="1" applyAlignment="1">
      <alignment horizontal="left" vertical="center" wrapText="1"/>
    </xf>
    <xf numFmtId="0" fontId="13" fillId="0" borderId="0" xfId="0" applyFont="1" applyAlignment="1">
      <alignment wrapText="1"/>
    </xf>
    <xf numFmtId="49" fontId="1" fillId="4" borderId="3" xfId="0" applyNumberFormat="1" applyFont="1" applyFill="1" applyBorder="1" applyAlignment="1">
      <alignment horizontal="left" vertical="center" wrapText="1"/>
    </xf>
    <xf numFmtId="49" fontId="1" fillId="6" borderId="7" xfId="0" applyNumberFormat="1" applyFont="1" applyFill="1" applyBorder="1" applyAlignment="1">
      <alignment horizontal="left" vertical="center" wrapText="1"/>
    </xf>
    <xf numFmtId="49" fontId="8" fillId="0" borderId="1" xfId="7" applyNumberFormat="1" applyFont="1" applyBorder="1" applyAlignment="1">
      <alignment horizontal="left" wrapText="1"/>
    </xf>
    <xf numFmtId="0" fontId="13" fillId="0" borderId="0" xfId="0" applyFont="1" applyAlignment="1">
      <alignment horizontal="left" vertical="center" wrapText="1"/>
    </xf>
    <xf numFmtId="0" fontId="9" fillId="8" borderId="8" xfId="0" applyFont="1" applyFill="1" applyBorder="1" applyAlignment="1">
      <alignment horizontal="right" wrapText="1"/>
    </xf>
    <xf numFmtId="0" fontId="9" fillId="8" borderId="9" xfId="0" applyFont="1" applyFill="1" applyBorder="1" applyAlignment="1">
      <alignment horizontal="right" wrapText="1"/>
    </xf>
    <xf numFmtId="0" fontId="9" fillId="8" borderId="10" xfId="0" applyFont="1" applyFill="1" applyBorder="1" applyAlignment="1">
      <alignment horizontal="right"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9" fillId="8" borderId="11" xfId="0" applyFont="1" applyFill="1" applyBorder="1" applyAlignment="1">
      <alignment horizontal="right" wrapText="1"/>
    </xf>
    <xf numFmtId="0" fontId="9" fillId="8" borderId="12" xfId="0" applyFont="1" applyFill="1" applyBorder="1" applyAlignment="1">
      <alignment horizontal="right" wrapText="1"/>
    </xf>
    <xf numFmtId="0" fontId="9" fillId="8" borderId="13" xfId="0" applyFont="1" applyFill="1" applyBorder="1" applyAlignment="1">
      <alignment horizontal="right" wrapText="1"/>
    </xf>
    <xf numFmtId="0" fontId="10" fillId="7" borderId="11" xfId="0" applyFont="1" applyFill="1" applyBorder="1" applyAlignment="1">
      <alignment horizontal="left" vertical="center" wrapText="1"/>
    </xf>
    <xf numFmtId="0" fontId="10" fillId="7" borderId="13" xfId="0" applyFont="1" applyFill="1" applyBorder="1" applyAlignment="1">
      <alignment horizontal="left" vertical="center" wrapText="1"/>
    </xf>
    <xf numFmtId="49" fontId="1" fillId="5" borderId="3" xfId="0" applyNumberFormat="1" applyFont="1" applyFill="1" applyBorder="1" applyAlignment="1">
      <alignment horizontal="left" vertical="center" wrapText="1"/>
    </xf>
    <xf numFmtId="49" fontId="1" fillId="5" borderId="4"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0" fontId="13" fillId="0" borderId="0" xfId="0" applyNumberFormat="1" applyFont="1" applyAlignment="1">
      <alignment horizontal="left" vertical="center" wrapText="1"/>
    </xf>
    <xf numFmtId="0" fontId="14" fillId="0" borderId="0" xfId="0" applyNumberFormat="1" applyFont="1" applyAlignment="1">
      <alignment horizontal="left" vertical="center" wrapText="1"/>
    </xf>
    <xf numFmtId="49" fontId="16" fillId="0" borderId="0" xfId="0" applyNumberFormat="1" applyFont="1" applyAlignment="1">
      <alignment horizontal="left" wrapText="1"/>
    </xf>
    <xf numFmtId="49" fontId="14" fillId="0" borderId="0" xfId="0" applyNumberFormat="1" applyFont="1" applyAlignment="1">
      <alignment horizontal="left" wrapText="1"/>
    </xf>
    <xf numFmtId="0" fontId="14" fillId="0" borderId="0" xfId="0" applyFont="1" applyAlignment="1">
      <alignment horizontal="left" wrapText="1"/>
    </xf>
    <xf numFmtId="49" fontId="12" fillId="0" borderId="0" xfId="0" applyNumberFormat="1" applyFont="1" applyFill="1" applyAlignment="1">
      <alignment horizontal="left" vertical="center" wrapText="1"/>
    </xf>
    <xf numFmtId="49" fontId="12" fillId="0" borderId="0" xfId="0" applyNumberFormat="1" applyFont="1" applyAlignment="1">
      <alignment horizontal="left" wrapText="1"/>
    </xf>
    <xf numFmtId="0" fontId="13" fillId="0" borderId="1" xfId="0" applyFont="1" applyFill="1" applyBorder="1" applyAlignment="1">
      <alignment horizontal="left" vertical="center" wrapText="1"/>
    </xf>
    <xf numFmtId="49" fontId="13" fillId="0" borderId="0" xfId="0" applyNumberFormat="1" applyFont="1" applyAlignment="1">
      <alignment horizontal="left" wrapText="1"/>
    </xf>
    <xf numFmtId="0" fontId="13" fillId="0" borderId="0" xfId="0" applyFont="1" applyFill="1" applyAlignment="1">
      <alignment horizontal="left" vertical="center" wrapText="1"/>
    </xf>
    <xf numFmtId="49" fontId="13" fillId="0" borderId="0" xfId="0" applyNumberFormat="1" applyFont="1" applyFill="1" applyAlignment="1">
      <alignment horizontal="left" vertical="center" wrapText="1"/>
    </xf>
    <xf numFmtId="0" fontId="11" fillId="9" borderId="11"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13" xfId="0" applyFont="1" applyFill="1" applyBorder="1" applyAlignment="1">
      <alignment horizontal="center" vertical="center" wrapText="1"/>
    </xf>
  </cellXfs>
  <cellStyles count="10">
    <cellStyle name="Excel Built-in Normal" xfId="2" xr:uid="{00000000-0005-0000-0000-000000000000}"/>
    <cellStyle name="Excel Built-in Normal 1" xfId="7" xr:uid="{00000000-0005-0000-0000-000001000000}"/>
    <cellStyle name="Excel Built-in Normal 2" xfId="9" xr:uid="{10A48A02-6FE8-489B-8655-F1AB2E4A4964}"/>
    <cellStyle name="Excel Built-in Normal 4" xfId="8" xr:uid="{99594344-C40B-4106-9E18-2907F24B511E}"/>
    <cellStyle name="Heading" xfId="3" xr:uid="{00000000-0005-0000-0000-000002000000}"/>
    <cellStyle name="Heading1" xfId="4" xr:uid="{00000000-0005-0000-0000-000003000000}"/>
    <cellStyle name="Normal" xfId="0" builtinId="0"/>
    <cellStyle name="Normal 2" xfId="1" xr:uid="{00000000-0005-0000-0000-000005000000}"/>
    <cellStyle name="Result" xfId="5" xr:uid="{00000000-0005-0000-0000-000006000000}"/>
    <cellStyle name="Result2" xfId="6" xr:uid="{00000000-0005-0000-0000-000007000000}"/>
  </cellStyles>
  <dxfs count="34">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strike val="0"/>
        <outline val="0"/>
        <shadow val="0"/>
        <u val="none"/>
        <vertAlign val="baseline"/>
        <color auto="1"/>
        <name val="Calibri"/>
        <family val="2"/>
      </font>
      <alignment horizontal="left" textRotation="0" wrapText="1" indent="0" justifyLastLine="0" shrinkToFit="0" readingOrder="0"/>
    </dxf>
    <dxf>
      <font>
        <b val="0"/>
        <i val="0"/>
        <strike val="0"/>
        <condense val="0"/>
        <extend val="0"/>
        <outline val="0"/>
        <shadow val="0"/>
        <u val="none"/>
        <vertAlign val="baseline"/>
        <sz val="10"/>
        <color auto="1"/>
        <name val="Calibri"/>
        <family val="2"/>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lef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Najem\OneDrive%20-%20DJO%20LLC\Desktop\DJO\GMDN%20EMDN\correspondance%20EMDN%20GMDNs%20-%2024May2022.xlsx" TargetMode="External"/><Relationship Id="rId1" Type="http://schemas.openxmlformats.org/officeDocument/2006/relationships/externalLinkPath" Target="file:///C:\Users\BNajem\OneDrive%20-%20DJO%20LLC\Desktop\DJO\GMDN%20EMDN\correspondance%20EMDN%20GMDNs%20-%2024May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94567A-DDA0-4A3F-8CE4-C2655C35CE07}" name="Table1" displayName="Table1" ref="A2:M62" totalsRowShown="0" headerRowDxfId="1" dataDxfId="0">
  <autoFilter ref="A2:M62" xr:uid="{A45573F4-1178-4E2F-8E5E-2CF0BE3E0FBE}"/>
  <tableColumns count="13">
    <tableColumn id="1" xr3:uid="{7B2595C9-D4E5-4445-BE1E-2B5F91E3865E}" name="Active SKUs Number List" dataDxfId="14"/>
    <tableColumn id="2" xr3:uid="{DB3DC69E-3B4D-40AB-B59C-9E399535D784}" name="Description" dataDxfId="13"/>
    <tableColumn id="3" xr3:uid="{C5452424-DC3D-4C26-BE3F-5EDC73CD2100}" name="Business Unit" dataDxfId="12"/>
    <tableColumn id="4" xr3:uid="{1BB40800-63E3-4D2E-9541-17CE33232688}" name="Product Brand" dataDxfId="11"/>
    <tableColumn id="5" xr3:uid="{D59AA237-7511-4AD8-8731-7E5D43A6091B}" name="BUDI-DI" dataDxfId="10"/>
    <tableColumn id="12" xr3:uid="{035D9AA4-13C4-41C5-B1DE-267F7AD9BE52}" name="UDI-DI (GTIN)" dataDxfId="9"/>
    <tableColumn id="11" xr3:uid="{D0E176E4-C435-44D0-807C-3197BD24BBB3}" name="GMDN" dataDxfId="8"/>
    <tableColumn id="14" xr3:uid="{A3A7F348-2882-4FD7-A54E-01B659F07390}" name="EMDN " dataDxfId="7">
      <calculatedColumnFormula>VLOOKUP(Table1[[#This Row],[GMDN]],[1]Sheet1!$C:$D, 2, FALSE)</calculatedColumnFormula>
    </tableColumn>
    <tableColumn id="6" xr3:uid="{0B4C7EE0-9D01-407A-8A28-FA2FD9CFF090}" name="Model Name" dataDxfId="6"/>
    <tableColumn id="7" xr3:uid="{F4A08291-3425-4E76-BDBF-6EDFA747BFCD}" name="IFU" dataDxfId="5"/>
    <tableColumn id="8" xr3:uid="{52C78607-5EE9-4714-9937-322229B5234D}" name="Performance Characteristics" dataDxfId="4"/>
    <tableColumn id="9" xr3:uid="{C256E0E9-3DE5-4063-9040-1EE22C794A81}" name="INTENDED USE/INDICATIONS:" dataDxfId="3"/>
    <tableColumn id="10" xr3:uid="{487F3762-C52C-485E-A801-2EC33E67EC2F}" name="Contraindications" dataDxfId="2"/>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7B1EAD-B119-4F2A-9BE6-3B0E5BF594B1}" name="Table2" displayName="Table2" ref="A1:G61" totalsRowShown="0" headerRowDxfId="16" dataDxfId="15">
  <autoFilter ref="A1:G61" xr:uid="{6FF1601A-6273-4822-A15C-72F69D0CCD97}"/>
  <tableColumns count="7">
    <tableColumn id="1" xr3:uid="{3787E728-273C-43B8-A725-3D588F8598DB}" name="SKU Number" dataDxfId="23"/>
    <tableColumn id="2" xr3:uid="{579F07F2-9391-4FE2-8DA9-ED1D8CFA1E78}" name="Description" dataDxfId="22"/>
    <tableColumn id="3" xr3:uid="{21008B65-1B74-403F-930B-56D205AC8E6C}" name="Model Name" dataDxfId="21"/>
    <tableColumn id="4" xr3:uid="{218B8AB1-1C26-48B2-9536-90E8FAC1907C}" name="Product Brand" dataDxfId="20"/>
    <tableColumn id="5" xr3:uid="{98B2059A-C48B-45D4-A2F0-E9596884714A}" name="BUDI-DI" dataDxfId="19">
      <calculatedColumnFormula>VLOOKUP(Table2[[#This Row],[SKU Number]], 'Master Data Table'!A:E, 5, FALSE)</calculatedColumnFormula>
    </tableColumn>
    <tableColumn id="6" xr3:uid="{5BA8F566-963D-4683-97C3-CD7413B9509C}" name="UDI-DI (GTIN)" dataDxfId="18"/>
    <tableColumn id="7" xr3:uid="{588028BB-B54D-47C8-9CD3-1F6BAE9B34A6}" name="GMDN" dataDxfId="17"/>
  </tableColumns>
  <tableStyleInfo name="TableStyleLight18"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66EC1-11BF-414D-91F3-411447592040}">
  <sheetPr>
    <pageSetUpPr fitToPage="1"/>
  </sheetPr>
  <dimension ref="A1:E10"/>
  <sheetViews>
    <sheetView tabSelected="1" view="pageLayout" zoomScale="60" zoomScaleNormal="100" zoomScalePageLayoutView="60" workbookViewId="0">
      <selection activeCell="D10" sqref="A1:XFD1048576"/>
    </sheetView>
  </sheetViews>
  <sheetFormatPr baseColWidth="10" defaultColWidth="9.1796875" defaultRowHeight="14.5" x14ac:dyDescent="0.35"/>
  <cols>
    <col min="1" max="1" width="9.1796875" style="21"/>
    <col min="2" max="2" width="14.81640625" style="21" customWidth="1"/>
    <col min="3" max="3" width="12.54296875" style="21" customWidth="1"/>
    <col min="4" max="4" width="24.54296875" style="21" customWidth="1"/>
    <col min="5" max="5" width="70.1796875" style="21" bestFit="1" customWidth="1"/>
    <col min="6" max="16384" width="9.1796875" style="21"/>
  </cols>
  <sheetData>
    <row r="1" spans="1:5" ht="15" thickBot="1" x14ac:dyDescent="0.4">
      <c r="A1" s="7"/>
      <c r="B1" s="7"/>
      <c r="C1" s="7"/>
      <c r="D1" s="7"/>
      <c r="E1" s="7"/>
    </row>
    <row r="2" spans="1:5" ht="15" thickBot="1" x14ac:dyDescent="0.4">
      <c r="A2" s="26" t="s">
        <v>219</v>
      </c>
      <c r="B2" s="27"/>
      <c r="C2" s="28"/>
      <c r="D2" s="29" t="s">
        <v>230</v>
      </c>
      <c r="E2" s="30"/>
    </row>
    <row r="3" spans="1:5" ht="15" thickBot="1" x14ac:dyDescent="0.4">
      <c r="A3" s="31" t="s">
        <v>220</v>
      </c>
      <c r="B3" s="32"/>
      <c r="C3" s="33"/>
      <c r="D3" s="34" t="s">
        <v>231</v>
      </c>
      <c r="E3" s="35"/>
    </row>
    <row r="4" spans="1:5" x14ac:dyDescent="0.35">
      <c r="A4" s="7"/>
      <c r="B4" s="7"/>
      <c r="C4" s="7"/>
      <c r="D4" s="7"/>
      <c r="E4" s="7"/>
    </row>
    <row r="5" spans="1:5" ht="15" thickBot="1" x14ac:dyDescent="0.4">
      <c r="A5" s="7"/>
      <c r="B5" s="7"/>
      <c r="C5" s="7"/>
      <c r="D5" s="7"/>
      <c r="E5" s="7"/>
    </row>
    <row r="6" spans="1:5" ht="15" thickBot="1" x14ac:dyDescent="0.4">
      <c r="A6" s="51" t="s">
        <v>221</v>
      </c>
      <c r="B6" s="52"/>
      <c r="C6" s="52"/>
      <c r="D6" s="52"/>
      <c r="E6" s="53"/>
    </row>
    <row r="7" spans="1:5" ht="15" thickBot="1" x14ac:dyDescent="0.4">
      <c r="A7" s="8" t="s">
        <v>222</v>
      </c>
      <c r="B7" s="1" t="s">
        <v>223</v>
      </c>
      <c r="C7" s="1" t="s">
        <v>224</v>
      </c>
      <c r="D7" s="1" t="s">
        <v>225</v>
      </c>
      <c r="E7" s="8" t="s">
        <v>226</v>
      </c>
    </row>
    <row r="8" spans="1:5" ht="29.5" thickBot="1" x14ac:dyDescent="0.4">
      <c r="A8" s="9" t="s">
        <v>214</v>
      </c>
      <c r="B8" s="2" t="s">
        <v>232</v>
      </c>
      <c r="C8" s="2" t="s">
        <v>316</v>
      </c>
      <c r="D8" s="2" t="s">
        <v>228</v>
      </c>
      <c r="E8" s="3" t="s">
        <v>229</v>
      </c>
    </row>
    <row r="9" spans="1:5" ht="100" customHeight="1" thickBot="1" x14ac:dyDescent="0.4">
      <c r="A9" s="9" t="s">
        <v>297</v>
      </c>
      <c r="B9" s="2" t="s">
        <v>300</v>
      </c>
      <c r="C9" s="2" t="s">
        <v>315</v>
      </c>
      <c r="D9" s="2" t="s">
        <v>298</v>
      </c>
      <c r="E9" s="3" t="s">
        <v>299</v>
      </c>
    </row>
    <row r="10" spans="1:5" ht="100" customHeight="1" thickBot="1" x14ac:dyDescent="0.4">
      <c r="A10" s="9" t="s">
        <v>308</v>
      </c>
      <c r="B10" s="2" t="s">
        <v>313</v>
      </c>
      <c r="C10" s="2" t="s">
        <v>227</v>
      </c>
      <c r="D10" s="2" t="s">
        <v>309</v>
      </c>
      <c r="E10" s="3" t="s">
        <v>314</v>
      </c>
    </row>
  </sheetData>
  <mergeCells count="5">
    <mergeCell ref="A2:C2"/>
    <mergeCell ref="D2:E2"/>
    <mergeCell ref="A3:C3"/>
    <mergeCell ref="D3:E3"/>
    <mergeCell ref="A6:E6"/>
  </mergeCells>
  <pageMargins left="0.7" right="0.7" top="0.75" bottom="0.75" header="0.3" footer="0.3"/>
  <pageSetup scale="94" fitToHeight="0" orientation="landscape" horizontalDpi="1200" verticalDpi="1200" r:id="rId1"/>
  <headerFooter>
    <oddHeader>&amp;LTF-EXOS-002-Master-Data&amp;RRev &amp;KFF0000C</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1B971-95BD-4023-9929-694B2F52C547}">
  <sheetPr>
    <pageSetUpPr fitToPage="1"/>
  </sheetPr>
  <dimension ref="A2:M62"/>
  <sheetViews>
    <sheetView view="pageLayout" zoomScale="50" zoomScaleNormal="60" zoomScalePageLayoutView="50" workbookViewId="0">
      <selection activeCell="B5" sqref="A1:XFD1048576"/>
    </sheetView>
  </sheetViews>
  <sheetFormatPr baseColWidth="10" defaultColWidth="9.1796875" defaultRowHeight="14.5" x14ac:dyDescent="0.35"/>
  <cols>
    <col min="1" max="1" width="33.453125" style="4" bestFit="1" customWidth="1"/>
    <col min="2" max="2" width="43.54296875" style="4" bestFit="1" customWidth="1"/>
    <col min="3" max="3" width="24.54296875" style="4" bestFit="1" customWidth="1"/>
    <col min="4" max="4" width="21.54296875" style="4" bestFit="1" customWidth="1"/>
    <col min="5" max="5" width="26.7265625" style="4" bestFit="1" customWidth="1"/>
    <col min="6" max="6" width="20.26953125" style="4" bestFit="1" customWidth="1"/>
    <col min="7" max="7" width="12" style="4" bestFit="1" customWidth="1"/>
    <col min="8" max="8" width="12" style="50" customWidth="1"/>
    <col min="9" max="9" width="24" style="4" bestFit="1" customWidth="1"/>
    <col min="10" max="10" width="8.7265625" style="4" bestFit="1" customWidth="1"/>
    <col min="11" max="11" width="41.453125" style="4" bestFit="1" customWidth="1"/>
    <col min="12" max="12" width="98.81640625" style="4" customWidth="1"/>
    <col min="13" max="13" width="96.81640625" style="4" bestFit="1" customWidth="1"/>
    <col min="14" max="16384" width="9.1796875" style="4"/>
  </cols>
  <sheetData>
    <row r="2" spans="1:13" s="46" customFormat="1" x14ac:dyDescent="0.35">
      <c r="A2" s="4" t="s">
        <v>0</v>
      </c>
      <c r="B2" s="4" t="s">
        <v>1</v>
      </c>
      <c r="C2" s="5" t="s">
        <v>302</v>
      </c>
      <c r="D2" s="5" t="s">
        <v>301</v>
      </c>
      <c r="E2" s="5" t="s">
        <v>199</v>
      </c>
      <c r="F2" s="5" t="s">
        <v>233</v>
      </c>
      <c r="G2" s="5" t="s">
        <v>234</v>
      </c>
      <c r="H2" s="45" t="s">
        <v>307</v>
      </c>
      <c r="I2" s="5" t="s">
        <v>200</v>
      </c>
      <c r="J2" s="5" t="s">
        <v>201</v>
      </c>
      <c r="K2" s="5" t="s">
        <v>202</v>
      </c>
      <c r="L2" s="5" t="s">
        <v>203</v>
      </c>
      <c r="M2" s="5" t="s">
        <v>204</v>
      </c>
    </row>
    <row r="3" spans="1:13" s="48" customFormat="1" ht="58" x14ac:dyDescent="0.35">
      <c r="A3" s="4" t="s">
        <v>2</v>
      </c>
      <c r="B3" s="4" t="s">
        <v>3</v>
      </c>
      <c r="C3" s="4" t="s">
        <v>4</v>
      </c>
      <c r="D3" s="4" t="s">
        <v>5</v>
      </c>
      <c r="E3" s="40" t="s">
        <v>317</v>
      </c>
      <c r="F3" s="4" t="s">
        <v>236</v>
      </c>
      <c r="G3" s="4">
        <v>41025</v>
      </c>
      <c r="H3" s="47" t="s">
        <v>310</v>
      </c>
      <c r="I3" s="4" t="s">
        <v>205</v>
      </c>
      <c r="J3" s="4">
        <v>10535</v>
      </c>
      <c r="K3" s="4" t="s">
        <v>206</v>
      </c>
      <c r="L3" s="4" t="s">
        <v>207</v>
      </c>
      <c r="M3" s="4" t="s">
        <v>208</v>
      </c>
    </row>
    <row r="4" spans="1:13" s="48" customFormat="1" ht="58" x14ac:dyDescent="0.35">
      <c r="A4" s="4" t="s">
        <v>7</v>
      </c>
      <c r="B4" s="4" t="s">
        <v>8</v>
      </c>
      <c r="C4" s="4" t="s">
        <v>4</v>
      </c>
      <c r="D4" s="4" t="s">
        <v>5</v>
      </c>
      <c r="E4" s="40" t="s">
        <v>317</v>
      </c>
      <c r="F4" s="4" t="s">
        <v>237</v>
      </c>
      <c r="G4" s="4">
        <v>41025</v>
      </c>
      <c r="H4" s="47" t="s">
        <v>310</v>
      </c>
      <c r="I4" s="4" t="s">
        <v>205</v>
      </c>
      <c r="J4" s="4">
        <v>10535</v>
      </c>
      <c r="K4" s="4" t="s">
        <v>206</v>
      </c>
      <c r="L4" s="4" t="s">
        <v>207</v>
      </c>
      <c r="M4" s="4" t="s">
        <v>208</v>
      </c>
    </row>
    <row r="5" spans="1:13" s="48" customFormat="1" ht="58" x14ac:dyDescent="0.35">
      <c r="A5" s="4" t="s">
        <v>9</v>
      </c>
      <c r="B5" s="4" t="s">
        <v>10</v>
      </c>
      <c r="C5" s="4" t="s">
        <v>4</v>
      </c>
      <c r="D5" s="4" t="s">
        <v>5</v>
      </c>
      <c r="E5" s="40" t="s">
        <v>318</v>
      </c>
      <c r="F5" s="4" t="s">
        <v>238</v>
      </c>
      <c r="G5" s="4">
        <v>33031</v>
      </c>
      <c r="H5" s="47" t="s">
        <v>311</v>
      </c>
      <c r="I5" s="4" t="s">
        <v>209</v>
      </c>
      <c r="J5" s="4">
        <v>10536</v>
      </c>
      <c r="K5" s="4" t="s">
        <v>206</v>
      </c>
      <c r="L5" s="4" t="s">
        <v>210</v>
      </c>
      <c r="M5" s="4" t="s">
        <v>208</v>
      </c>
    </row>
    <row r="6" spans="1:13" s="48" customFormat="1" ht="58" x14ac:dyDescent="0.35">
      <c r="A6" s="4" t="s">
        <v>12</v>
      </c>
      <c r="B6" s="4" t="s">
        <v>13</v>
      </c>
      <c r="C6" s="4" t="s">
        <v>4</v>
      </c>
      <c r="D6" s="4" t="s">
        <v>5</v>
      </c>
      <c r="E6" s="40" t="s">
        <v>318</v>
      </c>
      <c r="F6" s="4" t="s">
        <v>239</v>
      </c>
      <c r="G6" s="4">
        <v>33031</v>
      </c>
      <c r="H6" s="47" t="s">
        <v>311</v>
      </c>
      <c r="I6" s="4" t="s">
        <v>209</v>
      </c>
      <c r="J6" s="4">
        <v>10536</v>
      </c>
      <c r="K6" s="4" t="s">
        <v>206</v>
      </c>
      <c r="L6" s="4" t="s">
        <v>210</v>
      </c>
      <c r="M6" s="4" t="s">
        <v>208</v>
      </c>
    </row>
    <row r="7" spans="1:13" s="48" customFormat="1" ht="58" x14ac:dyDescent="0.35">
      <c r="A7" s="4" t="s">
        <v>14</v>
      </c>
      <c r="B7" s="4" t="s">
        <v>15</v>
      </c>
      <c r="C7" s="4" t="s">
        <v>4</v>
      </c>
      <c r="D7" s="4" t="s">
        <v>5</v>
      </c>
      <c r="E7" s="40" t="s">
        <v>318</v>
      </c>
      <c r="F7" s="4" t="s">
        <v>240</v>
      </c>
      <c r="G7" s="4">
        <v>33031</v>
      </c>
      <c r="H7" s="47" t="s">
        <v>311</v>
      </c>
      <c r="I7" s="4" t="s">
        <v>209</v>
      </c>
      <c r="J7" s="4">
        <v>10536</v>
      </c>
      <c r="K7" s="4" t="s">
        <v>206</v>
      </c>
      <c r="L7" s="4" t="s">
        <v>210</v>
      </c>
      <c r="M7" s="4" t="s">
        <v>208</v>
      </c>
    </row>
    <row r="8" spans="1:13" s="48" customFormat="1" ht="58" x14ac:dyDescent="0.35">
      <c r="A8" s="4" t="s">
        <v>16</v>
      </c>
      <c r="B8" s="4" t="s">
        <v>17</v>
      </c>
      <c r="C8" s="4" t="s">
        <v>4</v>
      </c>
      <c r="D8" s="4" t="s">
        <v>5</v>
      </c>
      <c r="E8" s="40" t="s">
        <v>318</v>
      </c>
      <c r="F8" s="4" t="s">
        <v>241</v>
      </c>
      <c r="G8" s="4">
        <v>33031</v>
      </c>
      <c r="H8" s="47" t="s">
        <v>311</v>
      </c>
      <c r="I8" s="4" t="s">
        <v>209</v>
      </c>
      <c r="J8" s="4">
        <v>10536</v>
      </c>
      <c r="K8" s="4" t="s">
        <v>206</v>
      </c>
      <c r="L8" s="4" t="s">
        <v>210</v>
      </c>
      <c r="M8" s="4" t="s">
        <v>208</v>
      </c>
    </row>
    <row r="9" spans="1:13" s="48" customFormat="1" ht="58" x14ac:dyDescent="0.35">
      <c r="A9" s="4" t="s">
        <v>18</v>
      </c>
      <c r="B9" s="4" t="s">
        <v>19</v>
      </c>
      <c r="C9" s="4" t="s">
        <v>4</v>
      </c>
      <c r="D9" s="4" t="s">
        <v>5</v>
      </c>
      <c r="E9" s="40" t="s">
        <v>319</v>
      </c>
      <c r="F9" s="4" t="s">
        <v>242</v>
      </c>
      <c r="G9" s="4">
        <v>41442</v>
      </c>
      <c r="H9" s="47" t="s">
        <v>311</v>
      </c>
      <c r="I9" s="4" t="s">
        <v>211</v>
      </c>
      <c r="J9" s="4">
        <v>10537</v>
      </c>
      <c r="K9" s="4" t="s">
        <v>206</v>
      </c>
      <c r="L9" s="4" t="s">
        <v>212</v>
      </c>
      <c r="M9" s="4" t="s">
        <v>208</v>
      </c>
    </row>
    <row r="10" spans="1:13" s="48" customFormat="1" ht="58" x14ac:dyDescent="0.35">
      <c r="A10" s="4" t="s">
        <v>21</v>
      </c>
      <c r="B10" s="4" t="s">
        <v>22</v>
      </c>
      <c r="C10" s="4" t="s">
        <v>4</v>
      </c>
      <c r="D10" s="4" t="s">
        <v>5</v>
      </c>
      <c r="E10" s="40" t="s">
        <v>319</v>
      </c>
      <c r="F10" s="4" t="s">
        <v>243</v>
      </c>
      <c r="G10" s="4">
        <v>41442</v>
      </c>
      <c r="H10" s="47" t="s">
        <v>311</v>
      </c>
      <c r="I10" s="4" t="s">
        <v>211</v>
      </c>
      <c r="J10" s="4">
        <v>10537</v>
      </c>
      <c r="K10" s="4" t="s">
        <v>206</v>
      </c>
      <c r="L10" s="4" t="s">
        <v>212</v>
      </c>
      <c r="M10" s="4" t="s">
        <v>208</v>
      </c>
    </row>
    <row r="11" spans="1:13" s="48" customFormat="1" ht="58" x14ac:dyDescent="0.35">
      <c r="A11" s="4" t="s">
        <v>23</v>
      </c>
      <c r="B11" s="4" t="s">
        <v>24</v>
      </c>
      <c r="C11" s="4" t="s">
        <v>4</v>
      </c>
      <c r="D11" s="4" t="s">
        <v>5</v>
      </c>
      <c r="E11" s="40" t="s">
        <v>319</v>
      </c>
      <c r="F11" s="4" t="s">
        <v>244</v>
      </c>
      <c r="G11" s="4">
        <v>41442</v>
      </c>
      <c r="H11" s="47" t="s">
        <v>311</v>
      </c>
      <c r="I11" s="4" t="s">
        <v>211</v>
      </c>
      <c r="J11" s="4">
        <v>10537</v>
      </c>
      <c r="K11" s="4" t="s">
        <v>206</v>
      </c>
      <c r="L11" s="4" t="s">
        <v>212</v>
      </c>
      <c r="M11" s="4" t="s">
        <v>208</v>
      </c>
    </row>
    <row r="12" spans="1:13" s="48" customFormat="1" ht="58" x14ac:dyDescent="0.35">
      <c r="A12" s="4" t="s">
        <v>25</v>
      </c>
      <c r="B12" s="4" t="s">
        <v>26</v>
      </c>
      <c r="C12" s="4" t="s">
        <v>4</v>
      </c>
      <c r="D12" s="4" t="s">
        <v>5</v>
      </c>
      <c r="E12" s="40" t="s">
        <v>319</v>
      </c>
      <c r="F12" s="4" t="s">
        <v>245</v>
      </c>
      <c r="G12" s="4">
        <v>41442</v>
      </c>
      <c r="H12" s="47" t="s">
        <v>311</v>
      </c>
      <c r="I12" s="4" t="s">
        <v>211</v>
      </c>
      <c r="J12" s="4">
        <v>10537</v>
      </c>
      <c r="K12" s="4" t="s">
        <v>206</v>
      </c>
      <c r="L12" s="4" t="s">
        <v>212</v>
      </c>
      <c r="M12" s="4" t="s">
        <v>208</v>
      </c>
    </row>
    <row r="13" spans="1:13" s="48" customFormat="1" ht="58" x14ac:dyDescent="0.35">
      <c r="A13" s="4" t="s">
        <v>27</v>
      </c>
      <c r="B13" s="4" t="s">
        <v>28</v>
      </c>
      <c r="C13" s="4" t="s">
        <v>4</v>
      </c>
      <c r="D13" s="4" t="s">
        <v>29</v>
      </c>
      <c r="E13" s="40" t="s">
        <v>317</v>
      </c>
      <c r="F13" s="4" t="s">
        <v>246</v>
      </c>
      <c r="G13" s="4">
        <v>41025</v>
      </c>
      <c r="H13" s="47" t="s">
        <v>310</v>
      </c>
      <c r="I13" s="4" t="s">
        <v>205</v>
      </c>
      <c r="J13" s="4">
        <v>10535</v>
      </c>
      <c r="K13" s="4" t="s">
        <v>206</v>
      </c>
      <c r="L13" s="4" t="s">
        <v>207</v>
      </c>
      <c r="M13" s="4" t="s">
        <v>208</v>
      </c>
    </row>
    <row r="14" spans="1:13" s="48" customFormat="1" ht="58" x14ac:dyDescent="0.35">
      <c r="A14" s="4" t="s">
        <v>30</v>
      </c>
      <c r="B14" s="4" t="s">
        <v>28</v>
      </c>
      <c r="C14" s="4" t="s">
        <v>4</v>
      </c>
      <c r="D14" s="4" t="s">
        <v>29</v>
      </c>
      <c r="E14" s="40" t="s">
        <v>317</v>
      </c>
      <c r="F14" s="4" t="s">
        <v>247</v>
      </c>
      <c r="G14" s="4">
        <v>41025</v>
      </c>
      <c r="H14" s="47" t="s">
        <v>310</v>
      </c>
      <c r="I14" s="4" t="s">
        <v>205</v>
      </c>
      <c r="J14" s="4">
        <v>10535</v>
      </c>
      <c r="K14" s="4" t="s">
        <v>206</v>
      </c>
      <c r="L14" s="4" t="s">
        <v>207</v>
      </c>
      <c r="M14" s="4" t="s">
        <v>208</v>
      </c>
    </row>
    <row r="15" spans="1:13" s="48" customFormat="1" ht="58" x14ac:dyDescent="0.35">
      <c r="A15" s="4" t="s">
        <v>31</v>
      </c>
      <c r="B15" s="4" t="s">
        <v>32</v>
      </c>
      <c r="C15" s="4" t="s">
        <v>4</v>
      </c>
      <c r="D15" s="4" t="s">
        <v>29</v>
      </c>
      <c r="E15" s="40" t="s">
        <v>318</v>
      </c>
      <c r="F15" s="4" t="s">
        <v>248</v>
      </c>
      <c r="G15" s="4">
        <v>33031</v>
      </c>
      <c r="H15" s="47" t="s">
        <v>311</v>
      </c>
      <c r="I15" s="4" t="s">
        <v>209</v>
      </c>
      <c r="J15" s="4">
        <v>10536</v>
      </c>
      <c r="K15" s="4" t="s">
        <v>206</v>
      </c>
      <c r="L15" s="4" t="s">
        <v>210</v>
      </c>
      <c r="M15" s="4" t="s">
        <v>208</v>
      </c>
    </row>
    <row r="16" spans="1:13" s="48" customFormat="1" ht="58" x14ac:dyDescent="0.35">
      <c r="A16" s="4" t="s">
        <v>33</v>
      </c>
      <c r="B16" s="4" t="s">
        <v>32</v>
      </c>
      <c r="C16" s="4" t="s">
        <v>4</v>
      </c>
      <c r="D16" s="4" t="s">
        <v>29</v>
      </c>
      <c r="E16" s="40" t="s">
        <v>318</v>
      </c>
      <c r="F16" s="4" t="s">
        <v>249</v>
      </c>
      <c r="G16" s="4">
        <v>33031</v>
      </c>
      <c r="H16" s="47" t="s">
        <v>311</v>
      </c>
      <c r="I16" s="4" t="s">
        <v>209</v>
      </c>
      <c r="J16" s="4">
        <v>10536</v>
      </c>
      <c r="K16" s="4" t="s">
        <v>206</v>
      </c>
      <c r="L16" s="4" t="s">
        <v>210</v>
      </c>
      <c r="M16" s="4" t="s">
        <v>208</v>
      </c>
    </row>
    <row r="17" spans="1:13" s="48" customFormat="1" ht="58" x14ac:dyDescent="0.35">
      <c r="A17" s="4" t="s">
        <v>34</v>
      </c>
      <c r="B17" s="4" t="s">
        <v>35</v>
      </c>
      <c r="C17" s="4" t="s">
        <v>4</v>
      </c>
      <c r="D17" s="4" t="s">
        <v>29</v>
      </c>
      <c r="E17" s="40" t="s">
        <v>318</v>
      </c>
      <c r="F17" s="4" t="s">
        <v>250</v>
      </c>
      <c r="G17" s="4">
        <v>33031</v>
      </c>
      <c r="H17" s="47" t="s">
        <v>311</v>
      </c>
      <c r="I17" s="4" t="s">
        <v>209</v>
      </c>
      <c r="J17" s="4">
        <v>10536</v>
      </c>
      <c r="K17" s="4" t="s">
        <v>206</v>
      </c>
      <c r="L17" s="4" t="s">
        <v>210</v>
      </c>
      <c r="M17" s="4" t="s">
        <v>208</v>
      </c>
    </row>
    <row r="18" spans="1:13" s="48" customFormat="1" ht="58" x14ac:dyDescent="0.35">
      <c r="A18" s="4" t="s">
        <v>36</v>
      </c>
      <c r="B18" s="4" t="s">
        <v>35</v>
      </c>
      <c r="C18" s="4" t="s">
        <v>4</v>
      </c>
      <c r="D18" s="4" t="s">
        <v>29</v>
      </c>
      <c r="E18" s="40" t="s">
        <v>318</v>
      </c>
      <c r="F18" s="4" t="s">
        <v>251</v>
      </c>
      <c r="G18" s="4">
        <v>33031</v>
      </c>
      <c r="H18" s="47" t="s">
        <v>311</v>
      </c>
      <c r="I18" s="4" t="s">
        <v>209</v>
      </c>
      <c r="J18" s="4">
        <v>10536</v>
      </c>
      <c r="K18" s="4" t="s">
        <v>206</v>
      </c>
      <c r="L18" s="4" t="s">
        <v>210</v>
      </c>
      <c r="M18" s="4" t="s">
        <v>208</v>
      </c>
    </row>
    <row r="19" spans="1:13" s="48" customFormat="1" ht="58" x14ac:dyDescent="0.35">
      <c r="A19" s="4" t="s">
        <v>37</v>
      </c>
      <c r="B19" s="4" t="s">
        <v>38</v>
      </c>
      <c r="C19" s="4" t="s">
        <v>4</v>
      </c>
      <c r="D19" s="4" t="s">
        <v>29</v>
      </c>
      <c r="E19" s="40" t="s">
        <v>319</v>
      </c>
      <c r="F19" s="4" t="s">
        <v>252</v>
      </c>
      <c r="G19" s="4">
        <v>41442</v>
      </c>
      <c r="H19" s="47" t="s">
        <v>311</v>
      </c>
      <c r="I19" s="4" t="s">
        <v>211</v>
      </c>
      <c r="J19" s="4">
        <v>10537</v>
      </c>
      <c r="K19" s="4" t="s">
        <v>206</v>
      </c>
      <c r="L19" s="4" t="s">
        <v>212</v>
      </c>
      <c r="M19" s="4" t="s">
        <v>208</v>
      </c>
    </row>
    <row r="20" spans="1:13" s="48" customFormat="1" ht="58" x14ac:dyDescent="0.35">
      <c r="A20" s="4" t="s">
        <v>39</v>
      </c>
      <c r="B20" s="4" t="s">
        <v>38</v>
      </c>
      <c r="C20" s="4" t="s">
        <v>4</v>
      </c>
      <c r="D20" s="4" t="s">
        <v>29</v>
      </c>
      <c r="E20" s="40" t="s">
        <v>319</v>
      </c>
      <c r="F20" s="4" t="s">
        <v>253</v>
      </c>
      <c r="G20" s="4">
        <v>41442</v>
      </c>
      <c r="H20" s="47" t="s">
        <v>311</v>
      </c>
      <c r="I20" s="4" t="s">
        <v>211</v>
      </c>
      <c r="J20" s="4">
        <v>10537</v>
      </c>
      <c r="K20" s="4" t="s">
        <v>206</v>
      </c>
      <c r="L20" s="4" t="s">
        <v>212</v>
      </c>
      <c r="M20" s="4" t="s">
        <v>208</v>
      </c>
    </row>
    <row r="21" spans="1:13" s="48" customFormat="1" ht="58" x14ac:dyDescent="0.35">
      <c r="A21" s="4" t="s">
        <v>40</v>
      </c>
      <c r="B21" s="4" t="s">
        <v>41</v>
      </c>
      <c r="C21" s="4" t="s">
        <v>4</v>
      </c>
      <c r="D21" s="4" t="s">
        <v>29</v>
      </c>
      <c r="E21" s="40" t="s">
        <v>319</v>
      </c>
      <c r="F21" s="4" t="s">
        <v>254</v>
      </c>
      <c r="G21" s="4">
        <v>41442</v>
      </c>
      <c r="H21" s="47" t="s">
        <v>311</v>
      </c>
      <c r="I21" s="4" t="s">
        <v>211</v>
      </c>
      <c r="J21" s="4">
        <v>10537</v>
      </c>
      <c r="K21" s="4" t="s">
        <v>206</v>
      </c>
      <c r="L21" s="4" t="s">
        <v>212</v>
      </c>
      <c r="M21" s="4" t="s">
        <v>208</v>
      </c>
    </row>
    <row r="22" spans="1:13" s="48" customFormat="1" ht="58" x14ac:dyDescent="0.35">
      <c r="A22" s="4" t="s">
        <v>42</v>
      </c>
      <c r="B22" s="4" t="s">
        <v>41</v>
      </c>
      <c r="C22" s="4" t="s">
        <v>4</v>
      </c>
      <c r="D22" s="4" t="s">
        <v>29</v>
      </c>
      <c r="E22" s="40" t="s">
        <v>319</v>
      </c>
      <c r="F22" s="4" t="s">
        <v>255</v>
      </c>
      <c r="G22" s="4">
        <v>41442</v>
      </c>
      <c r="H22" s="47" t="s">
        <v>311</v>
      </c>
      <c r="I22" s="4" t="s">
        <v>211</v>
      </c>
      <c r="J22" s="4">
        <v>10537</v>
      </c>
      <c r="K22" s="4" t="s">
        <v>206</v>
      </c>
      <c r="L22" s="4" t="s">
        <v>212</v>
      </c>
      <c r="M22" s="4" t="s">
        <v>208</v>
      </c>
    </row>
    <row r="23" spans="1:13" s="48" customFormat="1" ht="58" x14ac:dyDescent="0.35">
      <c r="A23" s="4" t="s">
        <v>43</v>
      </c>
      <c r="B23" s="4" t="s">
        <v>44</v>
      </c>
      <c r="C23" s="4" t="s">
        <v>4</v>
      </c>
      <c r="D23" s="4" t="s">
        <v>5</v>
      </c>
      <c r="E23" s="40" t="s">
        <v>319</v>
      </c>
      <c r="F23" s="4" t="s">
        <v>256</v>
      </c>
      <c r="G23" s="4" t="s">
        <v>257</v>
      </c>
      <c r="H23" s="47" t="s">
        <v>311</v>
      </c>
      <c r="I23" s="4" t="s">
        <v>211</v>
      </c>
      <c r="J23" s="4">
        <v>10537</v>
      </c>
      <c r="K23" s="4" t="s">
        <v>206</v>
      </c>
      <c r="L23" s="4" t="s">
        <v>212</v>
      </c>
      <c r="M23" s="4" t="s">
        <v>208</v>
      </c>
    </row>
    <row r="24" spans="1:13" s="48" customFormat="1" ht="58" x14ac:dyDescent="0.35">
      <c r="A24" s="4" t="s">
        <v>45</v>
      </c>
      <c r="B24" s="4" t="s">
        <v>44</v>
      </c>
      <c r="C24" s="4" t="s">
        <v>4</v>
      </c>
      <c r="D24" s="4" t="s">
        <v>5</v>
      </c>
      <c r="E24" s="40" t="s">
        <v>319</v>
      </c>
      <c r="F24" s="4" t="s">
        <v>258</v>
      </c>
      <c r="G24" s="4" t="s">
        <v>257</v>
      </c>
      <c r="H24" s="47" t="s">
        <v>311</v>
      </c>
      <c r="I24" s="4" t="s">
        <v>211</v>
      </c>
      <c r="J24" s="4">
        <v>10537</v>
      </c>
      <c r="K24" s="4" t="s">
        <v>206</v>
      </c>
      <c r="L24" s="4" t="s">
        <v>212</v>
      </c>
      <c r="M24" s="4" t="s">
        <v>208</v>
      </c>
    </row>
    <row r="25" spans="1:13" s="48" customFormat="1" ht="58" x14ac:dyDescent="0.35">
      <c r="A25" s="4" t="s">
        <v>46</v>
      </c>
      <c r="B25" s="4" t="s">
        <v>47</v>
      </c>
      <c r="C25" s="4" t="s">
        <v>4</v>
      </c>
      <c r="D25" s="4" t="s">
        <v>5</v>
      </c>
      <c r="E25" s="40" t="s">
        <v>318</v>
      </c>
      <c r="F25" s="4" t="s">
        <v>259</v>
      </c>
      <c r="G25" s="4">
        <v>33031</v>
      </c>
      <c r="H25" s="47" t="s">
        <v>311</v>
      </c>
      <c r="I25" s="4" t="s">
        <v>209</v>
      </c>
      <c r="J25" s="4">
        <v>10536</v>
      </c>
      <c r="K25" s="4" t="s">
        <v>206</v>
      </c>
      <c r="L25" s="4" t="s">
        <v>210</v>
      </c>
      <c r="M25" s="4" t="s">
        <v>208</v>
      </c>
    </row>
    <row r="26" spans="1:13" s="48" customFormat="1" ht="58" x14ac:dyDescent="0.35">
      <c r="A26" s="4" t="s">
        <v>48</v>
      </c>
      <c r="B26" s="4" t="s">
        <v>49</v>
      </c>
      <c r="C26" s="4" t="s">
        <v>4</v>
      </c>
      <c r="D26" s="4" t="s">
        <v>5</v>
      </c>
      <c r="E26" s="40" t="s">
        <v>318</v>
      </c>
      <c r="F26" s="4" t="s">
        <v>260</v>
      </c>
      <c r="G26" s="4">
        <v>33031</v>
      </c>
      <c r="H26" s="47" t="s">
        <v>311</v>
      </c>
      <c r="I26" s="4" t="s">
        <v>209</v>
      </c>
      <c r="J26" s="4">
        <v>10536</v>
      </c>
      <c r="K26" s="4" t="s">
        <v>206</v>
      </c>
      <c r="L26" s="4" t="s">
        <v>210</v>
      </c>
      <c r="M26" s="4" t="s">
        <v>208</v>
      </c>
    </row>
    <row r="27" spans="1:13" s="48" customFormat="1" ht="58" x14ac:dyDescent="0.35">
      <c r="A27" s="4" t="s">
        <v>50</v>
      </c>
      <c r="B27" s="4" t="s">
        <v>51</v>
      </c>
      <c r="C27" s="4" t="s">
        <v>4</v>
      </c>
      <c r="D27" s="4" t="s">
        <v>5</v>
      </c>
      <c r="E27" s="40" t="s">
        <v>319</v>
      </c>
      <c r="F27" s="4" t="s">
        <v>261</v>
      </c>
      <c r="G27" s="4" t="s">
        <v>257</v>
      </c>
      <c r="H27" s="47" t="s">
        <v>311</v>
      </c>
      <c r="I27" s="4" t="s">
        <v>211</v>
      </c>
      <c r="J27" s="4">
        <v>10537</v>
      </c>
      <c r="K27" s="4" t="s">
        <v>206</v>
      </c>
      <c r="L27" s="4" t="s">
        <v>212</v>
      </c>
      <c r="M27" s="4" t="s">
        <v>208</v>
      </c>
    </row>
    <row r="28" spans="1:13" s="48" customFormat="1" ht="58" x14ac:dyDescent="0.35">
      <c r="A28" s="4" t="s">
        <v>52</v>
      </c>
      <c r="B28" s="4" t="s">
        <v>53</v>
      </c>
      <c r="C28" s="4" t="s">
        <v>4</v>
      </c>
      <c r="D28" s="4" t="s">
        <v>5</v>
      </c>
      <c r="E28" s="40" t="s">
        <v>319</v>
      </c>
      <c r="F28" s="4" t="s">
        <v>262</v>
      </c>
      <c r="G28" s="4" t="s">
        <v>257</v>
      </c>
      <c r="H28" s="47" t="s">
        <v>311</v>
      </c>
      <c r="I28" s="4" t="s">
        <v>211</v>
      </c>
      <c r="J28" s="4">
        <v>10537</v>
      </c>
      <c r="K28" s="4" t="s">
        <v>206</v>
      </c>
      <c r="L28" s="4" t="s">
        <v>212</v>
      </c>
      <c r="M28" s="4" t="s">
        <v>208</v>
      </c>
    </row>
    <row r="29" spans="1:13" s="48" customFormat="1" ht="58" x14ac:dyDescent="0.35">
      <c r="A29" s="4" t="s">
        <v>54</v>
      </c>
      <c r="B29" s="4" t="s">
        <v>55</v>
      </c>
      <c r="C29" s="4" t="s">
        <v>4</v>
      </c>
      <c r="D29" s="4" t="s">
        <v>5</v>
      </c>
      <c r="E29" s="40" t="s">
        <v>319</v>
      </c>
      <c r="F29" s="4" t="s">
        <v>263</v>
      </c>
      <c r="G29" s="4">
        <v>41442</v>
      </c>
      <c r="H29" s="47" t="s">
        <v>311</v>
      </c>
      <c r="I29" s="4" t="s">
        <v>211</v>
      </c>
      <c r="J29" s="4">
        <v>10537</v>
      </c>
      <c r="K29" s="4" t="s">
        <v>206</v>
      </c>
      <c r="L29" s="4" t="s">
        <v>212</v>
      </c>
      <c r="M29" s="4" t="s">
        <v>208</v>
      </c>
    </row>
    <row r="30" spans="1:13" s="48" customFormat="1" ht="58" x14ac:dyDescent="0.35">
      <c r="A30" s="4" t="s">
        <v>56</v>
      </c>
      <c r="B30" s="4" t="s">
        <v>57</v>
      </c>
      <c r="C30" s="4" t="s">
        <v>4</v>
      </c>
      <c r="D30" s="4" t="s">
        <v>5</v>
      </c>
      <c r="E30" s="40" t="s">
        <v>319</v>
      </c>
      <c r="F30" s="4" t="s">
        <v>264</v>
      </c>
      <c r="G30" s="4">
        <v>41442</v>
      </c>
      <c r="H30" s="47" t="s">
        <v>311</v>
      </c>
      <c r="I30" s="4" t="s">
        <v>211</v>
      </c>
      <c r="J30" s="4">
        <v>10537</v>
      </c>
      <c r="K30" s="4" t="s">
        <v>206</v>
      </c>
      <c r="L30" s="4" t="s">
        <v>212</v>
      </c>
      <c r="M30" s="4" t="s">
        <v>208</v>
      </c>
    </row>
    <row r="31" spans="1:13" s="48" customFormat="1" ht="58" x14ac:dyDescent="0.35">
      <c r="A31" s="4" t="s">
        <v>58</v>
      </c>
      <c r="B31" s="4" t="s">
        <v>59</v>
      </c>
      <c r="C31" s="4" t="s">
        <v>4</v>
      </c>
      <c r="D31" s="4" t="s">
        <v>5</v>
      </c>
      <c r="E31" s="40" t="s">
        <v>319</v>
      </c>
      <c r="F31" s="4" t="s">
        <v>265</v>
      </c>
      <c r="G31" s="4">
        <v>41442</v>
      </c>
      <c r="H31" s="47" t="s">
        <v>311</v>
      </c>
      <c r="I31" s="4" t="s">
        <v>211</v>
      </c>
      <c r="J31" s="4">
        <v>10537</v>
      </c>
      <c r="K31" s="4" t="s">
        <v>206</v>
      </c>
      <c r="L31" s="4" t="s">
        <v>212</v>
      </c>
      <c r="M31" s="4" t="s">
        <v>208</v>
      </c>
    </row>
    <row r="32" spans="1:13" s="48" customFormat="1" ht="58" x14ac:dyDescent="0.35">
      <c r="A32" s="4" t="s">
        <v>60</v>
      </c>
      <c r="B32" s="4" t="s">
        <v>59</v>
      </c>
      <c r="C32" s="4" t="s">
        <v>4</v>
      </c>
      <c r="D32" s="4" t="s">
        <v>5</v>
      </c>
      <c r="E32" s="40" t="s">
        <v>319</v>
      </c>
      <c r="F32" s="4" t="s">
        <v>266</v>
      </c>
      <c r="G32" s="4">
        <v>41442</v>
      </c>
      <c r="H32" s="47" t="s">
        <v>311</v>
      </c>
      <c r="I32" s="4" t="s">
        <v>211</v>
      </c>
      <c r="J32" s="4">
        <v>10537</v>
      </c>
      <c r="K32" s="4" t="s">
        <v>206</v>
      </c>
      <c r="L32" s="4" t="s">
        <v>212</v>
      </c>
      <c r="M32" s="4" t="s">
        <v>208</v>
      </c>
    </row>
    <row r="33" spans="1:13" s="48" customFormat="1" ht="58" x14ac:dyDescent="0.35">
      <c r="A33" s="4" t="s">
        <v>61</v>
      </c>
      <c r="B33" s="4" t="s">
        <v>62</v>
      </c>
      <c r="C33" s="4" t="s">
        <v>4</v>
      </c>
      <c r="D33" s="4" t="s">
        <v>5</v>
      </c>
      <c r="E33" s="40" t="s">
        <v>319</v>
      </c>
      <c r="F33" s="4" t="s">
        <v>267</v>
      </c>
      <c r="G33" s="4" t="s">
        <v>257</v>
      </c>
      <c r="H33" s="47" t="s">
        <v>311</v>
      </c>
      <c r="I33" s="4" t="s">
        <v>211</v>
      </c>
      <c r="J33" s="4">
        <v>10537</v>
      </c>
      <c r="K33" s="4" t="s">
        <v>206</v>
      </c>
      <c r="L33" s="4" t="s">
        <v>212</v>
      </c>
      <c r="M33" s="4" t="s">
        <v>208</v>
      </c>
    </row>
    <row r="34" spans="1:13" s="48" customFormat="1" ht="58" x14ac:dyDescent="0.35">
      <c r="A34" s="4" t="s">
        <v>63</v>
      </c>
      <c r="B34" s="4" t="s">
        <v>62</v>
      </c>
      <c r="C34" s="4" t="s">
        <v>4</v>
      </c>
      <c r="D34" s="4" t="s">
        <v>5</v>
      </c>
      <c r="E34" s="40" t="s">
        <v>319</v>
      </c>
      <c r="F34" s="4" t="s">
        <v>268</v>
      </c>
      <c r="G34" s="4" t="s">
        <v>257</v>
      </c>
      <c r="H34" s="47" t="s">
        <v>311</v>
      </c>
      <c r="I34" s="4" t="s">
        <v>211</v>
      </c>
      <c r="J34" s="4">
        <v>10537</v>
      </c>
      <c r="K34" s="4" t="s">
        <v>206</v>
      </c>
      <c r="L34" s="4" t="s">
        <v>212</v>
      </c>
      <c r="M34" s="4" t="s">
        <v>208</v>
      </c>
    </row>
    <row r="35" spans="1:13" s="48" customFormat="1" ht="58" x14ac:dyDescent="0.35">
      <c r="A35" s="4" t="s">
        <v>64</v>
      </c>
      <c r="B35" s="4" t="s">
        <v>65</v>
      </c>
      <c r="C35" s="4" t="s">
        <v>4</v>
      </c>
      <c r="D35" s="4" t="s">
        <v>5</v>
      </c>
      <c r="E35" s="40" t="s">
        <v>319</v>
      </c>
      <c r="F35" s="4" t="s">
        <v>269</v>
      </c>
      <c r="G35" s="4" t="s">
        <v>257</v>
      </c>
      <c r="H35" s="47" t="s">
        <v>311</v>
      </c>
      <c r="I35" s="4" t="s">
        <v>211</v>
      </c>
      <c r="J35" s="4">
        <v>10537</v>
      </c>
      <c r="K35" s="4" t="s">
        <v>206</v>
      </c>
      <c r="L35" s="4" t="s">
        <v>212</v>
      </c>
      <c r="M35" s="4" t="s">
        <v>208</v>
      </c>
    </row>
    <row r="36" spans="1:13" s="48" customFormat="1" ht="58" x14ac:dyDescent="0.35">
      <c r="A36" s="4" t="s">
        <v>66</v>
      </c>
      <c r="B36" s="4" t="s">
        <v>67</v>
      </c>
      <c r="C36" s="4" t="s">
        <v>4</v>
      </c>
      <c r="D36" s="4" t="s">
        <v>5</v>
      </c>
      <c r="E36" s="40" t="s">
        <v>319</v>
      </c>
      <c r="F36" s="4" t="s">
        <v>270</v>
      </c>
      <c r="G36" s="4" t="s">
        <v>257</v>
      </c>
      <c r="H36" s="47" t="s">
        <v>311</v>
      </c>
      <c r="I36" s="4" t="s">
        <v>211</v>
      </c>
      <c r="J36" s="4">
        <v>10537</v>
      </c>
      <c r="K36" s="4" t="s">
        <v>206</v>
      </c>
      <c r="L36" s="4" t="s">
        <v>212</v>
      </c>
      <c r="M36" s="4" t="s">
        <v>208</v>
      </c>
    </row>
    <row r="37" spans="1:13" s="48" customFormat="1" ht="145" x14ac:dyDescent="0.35">
      <c r="A37" s="4" t="s">
        <v>68</v>
      </c>
      <c r="B37" s="4" t="s">
        <v>69</v>
      </c>
      <c r="C37" s="4" t="s">
        <v>4</v>
      </c>
      <c r="D37" s="4" t="s">
        <v>5</v>
      </c>
      <c r="E37" s="40" t="s">
        <v>320</v>
      </c>
      <c r="F37" s="4" t="s">
        <v>271</v>
      </c>
      <c r="G37" s="4">
        <v>37240</v>
      </c>
      <c r="H37" s="49" t="s">
        <v>312</v>
      </c>
      <c r="I37" s="4" t="s">
        <v>213</v>
      </c>
      <c r="J37" s="4">
        <v>10538</v>
      </c>
      <c r="K37" s="4" t="s">
        <v>215</v>
      </c>
      <c r="L37" s="4" t="s">
        <v>216</v>
      </c>
      <c r="M37" s="4" t="s">
        <v>217</v>
      </c>
    </row>
    <row r="38" spans="1:13" s="48" customFormat="1" ht="145" x14ac:dyDescent="0.35">
      <c r="A38" s="4" t="s">
        <v>71</v>
      </c>
      <c r="B38" s="4" t="s">
        <v>69</v>
      </c>
      <c r="C38" s="4" t="s">
        <v>4</v>
      </c>
      <c r="D38" s="4" t="s">
        <v>5</v>
      </c>
      <c r="E38" s="40" t="s">
        <v>320</v>
      </c>
      <c r="F38" s="4" t="s">
        <v>272</v>
      </c>
      <c r="G38" s="4">
        <v>37240</v>
      </c>
      <c r="H38" s="49" t="s">
        <v>312</v>
      </c>
      <c r="I38" s="4" t="s">
        <v>213</v>
      </c>
      <c r="J38" s="4">
        <v>10538</v>
      </c>
      <c r="K38" s="4" t="s">
        <v>215</v>
      </c>
      <c r="L38" s="4" t="s">
        <v>216</v>
      </c>
      <c r="M38" s="4" t="s">
        <v>217</v>
      </c>
    </row>
    <row r="39" spans="1:13" s="48" customFormat="1" ht="58" x14ac:dyDescent="0.35">
      <c r="A39" s="4" t="s">
        <v>72</v>
      </c>
      <c r="B39" s="4" t="s">
        <v>73</v>
      </c>
      <c r="C39" s="4" t="s">
        <v>4</v>
      </c>
      <c r="D39" s="4" t="s">
        <v>5</v>
      </c>
      <c r="E39" s="40" t="s">
        <v>317</v>
      </c>
      <c r="F39" s="4" t="s">
        <v>273</v>
      </c>
      <c r="G39" s="4">
        <v>41025</v>
      </c>
      <c r="H39" s="47" t="s">
        <v>310</v>
      </c>
      <c r="I39" s="4" t="s">
        <v>205</v>
      </c>
      <c r="J39" s="4">
        <v>10535</v>
      </c>
      <c r="K39" s="4" t="s">
        <v>206</v>
      </c>
      <c r="L39" s="4" t="s">
        <v>207</v>
      </c>
      <c r="M39" s="4" t="s">
        <v>208</v>
      </c>
    </row>
    <row r="40" spans="1:13" s="48" customFormat="1" ht="58" x14ac:dyDescent="0.35">
      <c r="A40" s="4" t="s">
        <v>74</v>
      </c>
      <c r="B40" s="4" t="s">
        <v>75</v>
      </c>
      <c r="C40" s="4" t="s">
        <v>4</v>
      </c>
      <c r="D40" s="4" t="s">
        <v>5</v>
      </c>
      <c r="E40" s="40" t="s">
        <v>319</v>
      </c>
      <c r="F40" s="4" t="s">
        <v>274</v>
      </c>
      <c r="G40" s="4">
        <v>41442</v>
      </c>
      <c r="H40" s="47" t="s">
        <v>311</v>
      </c>
      <c r="I40" s="4" t="s">
        <v>211</v>
      </c>
      <c r="J40" s="4">
        <v>10537</v>
      </c>
      <c r="K40" s="4" t="s">
        <v>206</v>
      </c>
      <c r="L40" s="4" t="s">
        <v>212</v>
      </c>
      <c r="M40" s="4" t="s">
        <v>208</v>
      </c>
    </row>
    <row r="41" spans="1:13" s="48" customFormat="1" ht="58" x14ac:dyDescent="0.35">
      <c r="A41" s="4" t="s">
        <v>76</v>
      </c>
      <c r="B41" s="4" t="s">
        <v>75</v>
      </c>
      <c r="C41" s="4" t="s">
        <v>4</v>
      </c>
      <c r="D41" s="4" t="s">
        <v>5</v>
      </c>
      <c r="E41" s="40" t="s">
        <v>319</v>
      </c>
      <c r="F41" s="4" t="s">
        <v>275</v>
      </c>
      <c r="G41" s="4">
        <v>41442</v>
      </c>
      <c r="H41" s="47" t="s">
        <v>311</v>
      </c>
      <c r="I41" s="4" t="s">
        <v>211</v>
      </c>
      <c r="J41" s="4">
        <v>10537</v>
      </c>
      <c r="K41" s="4" t="s">
        <v>206</v>
      </c>
      <c r="L41" s="4" t="s">
        <v>212</v>
      </c>
      <c r="M41" s="4" t="s">
        <v>208</v>
      </c>
    </row>
    <row r="42" spans="1:13" s="48" customFormat="1" ht="58" x14ac:dyDescent="0.35">
      <c r="A42" s="4" t="s">
        <v>77</v>
      </c>
      <c r="B42" s="4" t="s">
        <v>44</v>
      </c>
      <c r="C42" s="4" t="s">
        <v>4</v>
      </c>
      <c r="D42" s="4" t="s">
        <v>29</v>
      </c>
      <c r="E42" s="40" t="s">
        <v>319</v>
      </c>
      <c r="F42" s="4" t="s">
        <v>276</v>
      </c>
      <c r="G42" s="4" t="s">
        <v>257</v>
      </c>
      <c r="H42" s="47" t="s">
        <v>311</v>
      </c>
      <c r="I42" s="4" t="s">
        <v>211</v>
      </c>
      <c r="J42" s="4">
        <v>10537</v>
      </c>
      <c r="K42" s="4" t="s">
        <v>206</v>
      </c>
      <c r="L42" s="4" t="s">
        <v>212</v>
      </c>
      <c r="M42" s="4" t="s">
        <v>208</v>
      </c>
    </row>
    <row r="43" spans="1:13" s="48" customFormat="1" ht="58" x14ac:dyDescent="0.35">
      <c r="A43" s="4" t="s">
        <v>78</v>
      </c>
      <c r="B43" s="4" t="s">
        <v>44</v>
      </c>
      <c r="C43" s="4" t="s">
        <v>4</v>
      </c>
      <c r="D43" s="4" t="s">
        <v>29</v>
      </c>
      <c r="E43" s="40" t="s">
        <v>319</v>
      </c>
      <c r="F43" s="4" t="s">
        <v>277</v>
      </c>
      <c r="G43" s="4" t="s">
        <v>257</v>
      </c>
      <c r="H43" s="47" t="s">
        <v>311</v>
      </c>
      <c r="I43" s="4" t="s">
        <v>211</v>
      </c>
      <c r="J43" s="4">
        <v>10537</v>
      </c>
      <c r="K43" s="4" t="s">
        <v>206</v>
      </c>
      <c r="L43" s="4" t="s">
        <v>212</v>
      </c>
      <c r="M43" s="4" t="s">
        <v>208</v>
      </c>
    </row>
    <row r="44" spans="1:13" s="48" customFormat="1" ht="58" x14ac:dyDescent="0.35">
      <c r="A44" s="4" t="s">
        <v>79</v>
      </c>
      <c r="B44" s="4" t="s">
        <v>80</v>
      </c>
      <c r="C44" s="4" t="s">
        <v>4</v>
      </c>
      <c r="D44" s="4" t="s">
        <v>29</v>
      </c>
      <c r="E44" s="40" t="s">
        <v>318</v>
      </c>
      <c r="F44" s="4" t="s">
        <v>278</v>
      </c>
      <c r="G44" s="4">
        <v>33031</v>
      </c>
      <c r="H44" s="47" t="s">
        <v>311</v>
      </c>
      <c r="I44" s="4" t="s">
        <v>209</v>
      </c>
      <c r="J44" s="4">
        <v>10536</v>
      </c>
      <c r="K44" s="4" t="s">
        <v>206</v>
      </c>
      <c r="L44" s="4" t="s">
        <v>210</v>
      </c>
      <c r="M44" s="4" t="s">
        <v>208</v>
      </c>
    </row>
    <row r="45" spans="1:13" s="48" customFormat="1" ht="58" x14ac:dyDescent="0.35">
      <c r="A45" s="4" t="s">
        <v>81</v>
      </c>
      <c r="B45" s="4" t="s">
        <v>80</v>
      </c>
      <c r="C45" s="4" t="s">
        <v>4</v>
      </c>
      <c r="D45" s="4" t="s">
        <v>29</v>
      </c>
      <c r="E45" s="40" t="s">
        <v>318</v>
      </c>
      <c r="F45" s="4" t="s">
        <v>279</v>
      </c>
      <c r="G45" s="4">
        <v>33031</v>
      </c>
      <c r="H45" s="47" t="s">
        <v>311</v>
      </c>
      <c r="I45" s="4" t="s">
        <v>209</v>
      </c>
      <c r="J45" s="4">
        <v>10536</v>
      </c>
      <c r="K45" s="4" t="s">
        <v>206</v>
      </c>
      <c r="L45" s="4" t="s">
        <v>210</v>
      </c>
      <c r="M45" s="4" t="s">
        <v>208</v>
      </c>
    </row>
    <row r="46" spans="1:13" s="48" customFormat="1" ht="58" x14ac:dyDescent="0.35">
      <c r="A46" s="4" t="s">
        <v>82</v>
      </c>
      <c r="B46" s="4" t="s">
        <v>83</v>
      </c>
      <c r="C46" s="4" t="s">
        <v>4</v>
      </c>
      <c r="D46" s="4" t="s">
        <v>29</v>
      </c>
      <c r="E46" s="40" t="s">
        <v>319</v>
      </c>
      <c r="F46" s="4" t="s">
        <v>280</v>
      </c>
      <c r="G46" s="4" t="s">
        <v>257</v>
      </c>
      <c r="H46" s="47" t="s">
        <v>311</v>
      </c>
      <c r="I46" s="4" t="s">
        <v>211</v>
      </c>
      <c r="J46" s="4">
        <v>10537</v>
      </c>
      <c r="K46" s="4" t="s">
        <v>206</v>
      </c>
      <c r="L46" s="4" t="s">
        <v>212</v>
      </c>
      <c r="M46" s="4" t="s">
        <v>208</v>
      </c>
    </row>
    <row r="47" spans="1:13" s="48" customFormat="1" ht="58" x14ac:dyDescent="0.35">
      <c r="A47" s="4" t="s">
        <v>84</v>
      </c>
      <c r="B47" s="4" t="s">
        <v>83</v>
      </c>
      <c r="C47" s="4" t="s">
        <v>4</v>
      </c>
      <c r="D47" s="4" t="s">
        <v>29</v>
      </c>
      <c r="E47" s="40" t="s">
        <v>319</v>
      </c>
      <c r="F47" s="4" t="s">
        <v>281</v>
      </c>
      <c r="G47" s="4" t="s">
        <v>257</v>
      </c>
      <c r="H47" s="47" t="s">
        <v>311</v>
      </c>
      <c r="I47" s="4" t="s">
        <v>211</v>
      </c>
      <c r="J47" s="4">
        <v>10537</v>
      </c>
      <c r="K47" s="4" t="s">
        <v>206</v>
      </c>
      <c r="L47" s="4" t="s">
        <v>212</v>
      </c>
      <c r="M47" s="4" t="s">
        <v>208</v>
      </c>
    </row>
    <row r="48" spans="1:13" s="48" customFormat="1" ht="58" x14ac:dyDescent="0.35">
      <c r="A48" s="4" t="s">
        <v>85</v>
      </c>
      <c r="B48" s="4" t="s">
        <v>86</v>
      </c>
      <c r="C48" s="4" t="s">
        <v>4</v>
      </c>
      <c r="D48" s="4" t="s">
        <v>29</v>
      </c>
      <c r="E48" s="40" t="s">
        <v>319</v>
      </c>
      <c r="F48" s="4" t="s">
        <v>282</v>
      </c>
      <c r="G48" s="4">
        <v>41442</v>
      </c>
      <c r="H48" s="47" t="s">
        <v>311</v>
      </c>
      <c r="I48" s="4" t="s">
        <v>211</v>
      </c>
      <c r="J48" s="4">
        <v>10537</v>
      </c>
      <c r="K48" s="4" t="s">
        <v>206</v>
      </c>
      <c r="L48" s="4" t="s">
        <v>212</v>
      </c>
      <c r="M48" s="4" t="s">
        <v>208</v>
      </c>
    </row>
    <row r="49" spans="1:13" s="48" customFormat="1" ht="58" x14ac:dyDescent="0.35">
      <c r="A49" s="4" t="s">
        <v>87</v>
      </c>
      <c r="B49" s="4" t="s">
        <v>86</v>
      </c>
      <c r="C49" s="4" t="s">
        <v>4</v>
      </c>
      <c r="D49" s="4" t="s">
        <v>29</v>
      </c>
      <c r="E49" s="40" t="s">
        <v>319</v>
      </c>
      <c r="F49" s="4" t="s">
        <v>283</v>
      </c>
      <c r="G49" s="4">
        <v>41442</v>
      </c>
      <c r="H49" s="47" t="s">
        <v>311</v>
      </c>
      <c r="I49" s="4" t="s">
        <v>211</v>
      </c>
      <c r="J49" s="4">
        <v>10537</v>
      </c>
      <c r="K49" s="4" t="s">
        <v>206</v>
      </c>
      <c r="L49" s="4" t="s">
        <v>212</v>
      </c>
      <c r="M49" s="4" t="s">
        <v>208</v>
      </c>
    </row>
    <row r="50" spans="1:13" s="48" customFormat="1" ht="58" x14ac:dyDescent="0.35">
      <c r="A50" s="4" t="s">
        <v>88</v>
      </c>
      <c r="B50" s="4" t="s">
        <v>59</v>
      </c>
      <c r="C50" s="4" t="s">
        <v>4</v>
      </c>
      <c r="D50" s="4" t="s">
        <v>29</v>
      </c>
      <c r="E50" s="40" t="s">
        <v>319</v>
      </c>
      <c r="F50" s="4" t="s">
        <v>284</v>
      </c>
      <c r="G50" s="4">
        <v>41442</v>
      </c>
      <c r="H50" s="47" t="s">
        <v>311</v>
      </c>
      <c r="I50" s="4" t="s">
        <v>211</v>
      </c>
      <c r="J50" s="4">
        <v>10537</v>
      </c>
      <c r="K50" s="4" t="s">
        <v>206</v>
      </c>
      <c r="L50" s="4" t="s">
        <v>212</v>
      </c>
      <c r="M50" s="4" t="s">
        <v>208</v>
      </c>
    </row>
    <row r="51" spans="1:13" s="48" customFormat="1" ht="58" x14ac:dyDescent="0.35">
      <c r="A51" s="4" t="s">
        <v>89</v>
      </c>
      <c r="B51" s="4" t="s">
        <v>59</v>
      </c>
      <c r="C51" s="4" t="s">
        <v>4</v>
      </c>
      <c r="D51" s="4" t="s">
        <v>29</v>
      </c>
      <c r="E51" s="40" t="s">
        <v>319</v>
      </c>
      <c r="F51" s="4" t="s">
        <v>285</v>
      </c>
      <c r="G51" s="4">
        <v>41442</v>
      </c>
      <c r="H51" s="47" t="s">
        <v>311</v>
      </c>
      <c r="I51" s="4" t="s">
        <v>211</v>
      </c>
      <c r="J51" s="4">
        <v>10537</v>
      </c>
      <c r="K51" s="4" t="s">
        <v>206</v>
      </c>
      <c r="L51" s="4" t="s">
        <v>212</v>
      </c>
      <c r="M51" s="4" t="s">
        <v>208</v>
      </c>
    </row>
    <row r="52" spans="1:13" s="48" customFormat="1" ht="58" x14ac:dyDescent="0.35">
      <c r="A52" s="4" t="s">
        <v>90</v>
      </c>
      <c r="B52" s="4" t="s">
        <v>62</v>
      </c>
      <c r="C52" s="4" t="s">
        <v>4</v>
      </c>
      <c r="D52" s="4" t="s">
        <v>29</v>
      </c>
      <c r="E52" s="40" t="s">
        <v>319</v>
      </c>
      <c r="F52" s="4" t="s">
        <v>286</v>
      </c>
      <c r="G52" s="4" t="s">
        <v>257</v>
      </c>
      <c r="H52" s="47" t="s">
        <v>311</v>
      </c>
      <c r="I52" s="4" t="s">
        <v>211</v>
      </c>
      <c r="J52" s="4">
        <v>10537</v>
      </c>
      <c r="K52" s="4" t="s">
        <v>206</v>
      </c>
      <c r="L52" s="4" t="s">
        <v>212</v>
      </c>
      <c r="M52" s="4" t="s">
        <v>208</v>
      </c>
    </row>
    <row r="53" spans="1:13" s="48" customFormat="1" ht="58" x14ac:dyDescent="0.35">
      <c r="A53" s="4" t="s">
        <v>91</v>
      </c>
      <c r="B53" s="4" t="s">
        <v>62</v>
      </c>
      <c r="C53" s="4" t="s">
        <v>4</v>
      </c>
      <c r="D53" s="4" t="s">
        <v>29</v>
      </c>
      <c r="E53" s="40" t="s">
        <v>319</v>
      </c>
      <c r="F53" s="4" t="s">
        <v>287</v>
      </c>
      <c r="G53" s="4" t="s">
        <v>257</v>
      </c>
      <c r="H53" s="47" t="s">
        <v>311</v>
      </c>
      <c r="I53" s="4" t="s">
        <v>211</v>
      </c>
      <c r="J53" s="4">
        <v>10537</v>
      </c>
      <c r="K53" s="4" t="s">
        <v>206</v>
      </c>
      <c r="L53" s="4" t="s">
        <v>212</v>
      </c>
      <c r="M53" s="4" t="s">
        <v>208</v>
      </c>
    </row>
    <row r="54" spans="1:13" s="48" customFormat="1" ht="58" x14ac:dyDescent="0.35">
      <c r="A54" s="4" t="s">
        <v>92</v>
      </c>
      <c r="B54" s="4" t="s">
        <v>93</v>
      </c>
      <c r="C54" s="4" t="s">
        <v>4</v>
      </c>
      <c r="D54" s="4" t="s">
        <v>29</v>
      </c>
      <c r="E54" s="40" t="s">
        <v>319</v>
      </c>
      <c r="F54" s="4" t="s">
        <v>288</v>
      </c>
      <c r="G54" s="4" t="s">
        <v>257</v>
      </c>
      <c r="H54" s="47" t="s">
        <v>311</v>
      </c>
      <c r="I54" s="4" t="s">
        <v>211</v>
      </c>
      <c r="J54" s="4">
        <v>10537</v>
      </c>
      <c r="K54" s="4" t="s">
        <v>206</v>
      </c>
      <c r="L54" s="4" t="s">
        <v>212</v>
      </c>
      <c r="M54" s="4" t="s">
        <v>208</v>
      </c>
    </row>
    <row r="55" spans="1:13" s="48" customFormat="1" ht="58" x14ac:dyDescent="0.35">
      <c r="A55" s="4" t="s">
        <v>94</v>
      </c>
      <c r="B55" s="4" t="s">
        <v>93</v>
      </c>
      <c r="C55" s="4" t="s">
        <v>4</v>
      </c>
      <c r="D55" s="4" t="s">
        <v>29</v>
      </c>
      <c r="E55" s="40" t="s">
        <v>319</v>
      </c>
      <c r="F55" s="4" t="s">
        <v>289</v>
      </c>
      <c r="G55" s="4" t="s">
        <v>257</v>
      </c>
      <c r="H55" s="47" t="s">
        <v>311</v>
      </c>
      <c r="I55" s="4" t="s">
        <v>211</v>
      </c>
      <c r="J55" s="4">
        <v>10537</v>
      </c>
      <c r="K55" s="4" t="s">
        <v>206</v>
      </c>
      <c r="L55" s="4" t="s">
        <v>212</v>
      </c>
      <c r="M55" s="4" t="s">
        <v>208</v>
      </c>
    </row>
    <row r="56" spans="1:13" s="48" customFormat="1" ht="145" x14ac:dyDescent="0.35">
      <c r="A56" s="4" t="s">
        <v>95</v>
      </c>
      <c r="B56" s="4" t="s">
        <v>69</v>
      </c>
      <c r="C56" s="4" t="s">
        <v>4</v>
      </c>
      <c r="D56" s="4" t="s">
        <v>29</v>
      </c>
      <c r="E56" s="40" t="s">
        <v>320</v>
      </c>
      <c r="F56" s="4" t="s">
        <v>290</v>
      </c>
      <c r="G56" s="4">
        <v>37240</v>
      </c>
      <c r="H56" s="49" t="s">
        <v>312</v>
      </c>
      <c r="I56" s="4" t="s">
        <v>213</v>
      </c>
      <c r="J56" s="4">
        <v>10538</v>
      </c>
      <c r="K56" s="4" t="s">
        <v>215</v>
      </c>
      <c r="L56" s="4" t="s">
        <v>216</v>
      </c>
      <c r="M56" s="4" t="s">
        <v>217</v>
      </c>
    </row>
    <row r="57" spans="1:13" s="48" customFormat="1" ht="145" x14ac:dyDescent="0.35">
      <c r="A57" s="4" t="s">
        <v>96</v>
      </c>
      <c r="B57" s="4" t="s">
        <v>69</v>
      </c>
      <c r="C57" s="4" t="s">
        <v>4</v>
      </c>
      <c r="D57" s="4" t="s">
        <v>29</v>
      </c>
      <c r="E57" s="40" t="s">
        <v>320</v>
      </c>
      <c r="F57" s="4" t="s">
        <v>291</v>
      </c>
      <c r="G57" s="4">
        <v>37240</v>
      </c>
      <c r="H57" s="49" t="s">
        <v>312</v>
      </c>
      <c r="I57" s="4" t="s">
        <v>213</v>
      </c>
      <c r="J57" s="4">
        <v>10538</v>
      </c>
      <c r="K57" s="4" t="s">
        <v>215</v>
      </c>
      <c r="L57" s="4" t="s">
        <v>216</v>
      </c>
      <c r="M57" s="4" t="s">
        <v>217</v>
      </c>
    </row>
    <row r="58" spans="1:13" s="48" customFormat="1" ht="58" x14ac:dyDescent="0.35">
      <c r="A58" s="4" t="s">
        <v>97</v>
      </c>
      <c r="B58" s="4" t="s">
        <v>73</v>
      </c>
      <c r="C58" s="4" t="s">
        <v>4</v>
      </c>
      <c r="D58" s="4" t="s">
        <v>29</v>
      </c>
      <c r="E58" s="40" t="s">
        <v>317</v>
      </c>
      <c r="F58" s="4" t="s">
        <v>292</v>
      </c>
      <c r="G58" s="25">
        <v>41025</v>
      </c>
      <c r="H58" s="47" t="s">
        <v>310</v>
      </c>
      <c r="I58" s="4" t="s">
        <v>205</v>
      </c>
      <c r="J58" s="4">
        <v>10535</v>
      </c>
      <c r="K58" s="4" t="s">
        <v>206</v>
      </c>
      <c r="L58" s="4" t="s">
        <v>207</v>
      </c>
      <c r="M58" s="4" t="s">
        <v>208</v>
      </c>
    </row>
    <row r="59" spans="1:13" s="48" customFormat="1" ht="58" x14ac:dyDescent="0.35">
      <c r="A59" s="4" t="s">
        <v>98</v>
      </c>
      <c r="B59" s="4" t="s">
        <v>75</v>
      </c>
      <c r="C59" s="4" t="s">
        <v>4</v>
      </c>
      <c r="D59" s="4" t="s">
        <v>29</v>
      </c>
      <c r="E59" s="40" t="s">
        <v>319</v>
      </c>
      <c r="F59" s="4" t="s">
        <v>293</v>
      </c>
      <c r="G59" s="4">
        <v>41442</v>
      </c>
      <c r="H59" s="47" t="s">
        <v>311</v>
      </c>
      <c r="I59" s="4" t="s">
        <v>211</v>
      </c>
      <c r="J59" s="4">
        <v>10537</v>
      </c>
      <c r="K59" s="4" t="s">
        <v>206</v>
      </c>
      <c r="L59" s="4" t="s">
        <v>212</v>
      </c>
      <c r="M59" s="4" t="s">
        <v>208</v>
      </c>
    </row>
    <row r="60" spans="1:13" s="48" customFormat="1" ht="58" x14ac:dyDescent="0.35">
      <c r="A60" s="4" t="s">
        <v>99</v>
      </c>
      <c r="B60" s="4" t="s">
        <v>75</v>
      </c>
      <c r="C60" s="4" t="s">
        <v>4</v>
      </c>
      <c r="D60" s="4" t="s">
        <v>29</v>
      </c>
      <c r="E60" s="40" t="s">
        <v>319</v>
      </c>
      <c r="F60" s="4" t="s">
        <v>294</v>
      </c>
      <c r="G60" s="4">
        <v>41442</v>
      </c>
      <c r="H60" s="47" t="s">
        <v>311</v>
      </c>
      <c r="I60" s="4" t="s">
        <v>211</v>
      </c>
      <c r="J60" s="4">
        <v>10537</v>
      </c>
      <c r="K60" s="4" t="s">
        <v>206</v>
      </c>
      <c r="L60" s="4" t="s">
        <v>212</v>
      </c>
      <c r="M60" s="4" t="s">
        <v>208</v>
      </c>
    </row>
    <row r="61" spans="1:13" s="48" customFormat="1" ht="58" x14ac:dyDescent="0.35">
      <c r="A61" s="4" t="s">
        <v>100</v>
      </c>
      <c r="B61" s="4" t="s">
        <v>101</v>
      </c>
      <c r="C61" s="4" t="s">
        <v>4</v>
      </c>
      <c r="D61" s="4" t="s">
        <v>5</v>
      </c>
      <c r="E61" s="40" t="s">
        <v>321</v>
      </c>
      <c r="F61" s="4" t="s">
        <v>295</v>
      </c>
      <c r="G61" s="4">
        <v>41025</v>
      </c>
      <c r="H61" s="47" t="s">
        <v>310</v>
      </c>
      <c r="I61" s="4" t="s">
        <v>218</v>
      </c>
      <c r="J61" s="4">
        <v>10586</v>
      </c>
      <c r="K61" s="4" t="s">
        <v>206</v>
      </c>
      <c r="L61" s="4" t="s">
        <v>207</v>
      </c>
      <c r="M61" s="4" t="s">
        <v>208</v>
      </c>
    </row>
    <row r="62" spans="1:13" s="48" customFormat="1" ht="58" x14ac:dyDescent="0.35">
      <c r="A62" s="4" t="s">
        <v>102</v>
      </c>
      <c r="B62" s="4" t="s">
        <v>103</v>
      </c>
      <c r="C62" s="4" t="s">
        <v>4</v>
      </c>
      <c r="D62" s="4" t="s">
        <v>5</v>
      </c>
      <c r="E62" s="40" t="s">
        <v>321</v>
      </c>
      <c r="F62" s="4" t="s">
        <v>296</v>
      </c>
      <c r="G62" s="4">
        <v>41025</v>
      </c>
      <c r="H62" s="47" t="s">
        <v>310</v>
      </c>
      <c r="I62" s="4" t="s">
        <v>218</v>
      </c>
      <c r="J62" s="4">
        <v>10586</v>
      </c>
      <c r="K62" s="4" t="s">
        <v>206</v>
      </c>
      <c r="L62" s="4" t="s">
        <v>207</v>
      </c>
      <c r="M62" s="4" t="s">
        <v>208</v>
      </c>
    </row>
  </sheetData>
  <phoneticPr fontId="7" type="noConversion"/>
  <pageMargins left="0.25" right="0.25" top="0.75" bottom="0.75" header="0.3" footer="0.3"/>
  <pageSetup paperSize="3" scale="28" fitToHeight="0" orientation="landscape" r:id="rId1"/>
  <headerFooter>
    <oddHeader>&amp;L&amp;K000000&amp;F: &amp;A&amp;R&amp;K000000Page &amp;P of &amp;N</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B750A-1D91-48A6-A01D-E1C790CB9940}">
  <sheetPr>
    <pageSetUpPr fitToPage="1"/>
  </sheetPr>
  <dimension ref="A1:G61"/>
  <sheetViews>
    <sheetView view="pageLayout" topLeftCell="A2" zoomScale="70" zoomScaleNormal="100" zoomScalePageLayoutView="70" workbookViewId="0">
      <selection activeCell="E2" sqref="A1:XFD1048576"/>
    </sheetView>
  </sheetViews>
  <sheetFormatPr baseColWidth="10" defaultColWidth="54.1796875" defaultRowHeight="13" x14ac:dyDescent="0.3"/>
  <cols>
    <col min="1" max="1" width="14.7265625" style="43" bestFit="1" customWidth="1"/>
    <col min="2" max="2" width="33.81640625" style="43" bestFit="1" customWidth="1"/>
    <col min="3" max="3" width="28.54296875" style="43" bestFit="1" customWidth="1"/>
    <col min="4" max="4" width="15.81640625" style="43" bestFit="1" customWidth="1"/>
    <col min="5" max="5" width="29.1796875" style="44" customWidth="1"/>
    <col min="6" max="6" width="15.54296875" style="44" bestFit="1" customWidth="1"/>
    <col min="7" max="7" width="9.26953125" style="44" bestFit="1" customWidth="1"/>
    <col min="8" max="16384" width="54.1796875" style="43"/>
  </cols>
  <sheetData>
    <row r="1" spans="1:7" s="42" customFormat="1" ht="14.5" x14ac:dyDescent="0.3">
      <c r="A1" s="5" t="s">
        <v>235</v>
      </c>
      <c r="B1" s="5" t="s">
        <v>1</v>
      </c>
      <c r="C1" s="5" t="s">
        <v>200</v>
      </c>
      <c r="D1" s="5" t="s">
        <v>301</v>
      </c>
      <c r="E1" s="5" t="s">
        <v>199</v>
      </c>
      <c r="F1" s="12" t="s">
        <v>233</v>
      </c>
      <c r="G1" s="12" t="s">
        <v>234</v>
      </c>
    </row>
    <row r="2" spans="1:7" x14ac:dyDescent="0.3">
      <c r="A2" s="6" t="s">
        <v>2</v>
      </c>
      <c r="B2" s="6" t="s">
        <v>3</v>
      </c>
      <c r="C2" s="6" t="s">
        <v>205</v>
      </c>
      <c r="D2" s="6" t="s">
        <v>5</v>
      </c>
      <c r="E2" s="41" t="str">
        <f>VLOOKUP(Table2[[#This Row],[SKU Number]], 'Master Data Table'!A:E, 5, FALSE)</f>
        <v>0888912A000000Y0603031AKQ</v>
      </c>
      <c r="F2" s="13" t="s">
        <v>236</v>
      </c>
      <c r="G2" s="14">
        <v>41025</v>
      </c>
    </row>
    <row r="3" spans="1:7" x14ac:dyDescent="0.3">
      <c r="A3" s="6" t="s">
        <v>7</v>
      </c>
      <c r="B3" s="6" t="s">
        <v>8</v>
      </c>
      <c r="C3" s="6" t="s">
        <v>205</v>
      </c>
      <c r="D3" s="6" t="s">
        <v>5</v>
      </c>
      <c r="E3" s="41" t="str">
        <f>VLOOKUP(Table2[[#This Row],[SKU Number]], 'Master Data Table'!A:E, 5, FALSE)</f>
        <v>0888912A000000Y0603031AKQ</v>
      </c>
      <c r="F3" s="13" t="s">
        <v>237</v>
      </c>
      <c r="G3" s="14">
        <v>41025</v>
      </c>
    </row>
    <row r="4" spans="1:7" x14ac:dyDescent="0.3">
      <c r="A4" s="6" t="s">
        <v>9</v>
      </c>
      <c r="B4" s="6" t="s">
        <v>10</v>
      </c>
      <c r="C4" s="6" t="s">
        <v>209</v>
      </c>
      <c r="D4" s="6" t="s">
        <v>5</v>
      </c>
      <c r="E4" s="41" t="str">
        <f>VLOOKUP(Table2[[#This Row],[SKU Number]], 'Master Data Table'!A:E, 5, FALSE)</f>
        <v>0888912A000000Y0603081ALH</v>
      </c>
      <c r="F4" s="13" t="s">
        <v>238</v>
      </c>
      <c r="G4" s="14">
        <v>33031</v>
      </c>
    </row>
    <row r="5" spans="1:7" x14ac:dyDescent="0.3">
      <c r="A5" s="6" t="s">
        <v>12</v>
      </c>
      <c r="B5" s="6" t="s">
        <v>13</v>
      </c>
      <c r="C5" s="6" t="s">
        <v>209</v>
      </c>
      <c r="D5" s="6" t="s">
        <v>5</v>
      </c>
      <c r="E5" s="41" t="str">
        <f>VLOOKUP(Table2[[#This Row],[SKU Number]], 'Master Data Table'!A:E, 5, FALSE)</f>
        <v>0888912A000000Y0603081ALH</v>
      </c>
      <c r="F5" s="13" t="s">
        <v>239</v>
      </c>
      <c r="G5" s="14">
        <v>33031</v>
      </c>
    </row>
    <row r="6" spans="1:7" x14ac:dyDescent="0.3">
      <c r="A6" s="6" t="s">
        <v>14</v>
      </c>
      <c r="B6" s="6" t="s">
        <v>15</v>
      </c>
      <c r="C6" s="6" t="s">
        <v>209</v>
      </c>
      <c r="D6" s="6" t="s">
        <v>5</v>
      </c>
      <c r="E6" s="41" t="str">
        <f>VLOOKUP(Table2[[#This Row],[SKU Number]], 'Master Data Table'!A:E, 5, FALSE)</f>
        <v>0888912A000000Y0603081ALH</v>
      </c>
      <c r="F6" s="13" t="s">
        <v>240</v>
      </c>
      <c r="G6" s="14">
        <v>33031</v>
      </c>
    </row>
    <row r="7" spans="1:7" x14ac:dyDescent="0.3">
      <c r="A7" s="6" t="s">
        <v>16</v>
      </c>
      <c r="B7" s="6" t="s">
        <v>17</v>
      </c>
      <c r="C7" s="6" t="s">
        <v>209</v>
      </c>
      <c r="D7" s="6" t="s">
        <v>5</v>
      </c>
      <c r="E7" s="41" t="str">
        <f>VLOOKUP(Table2[[#This Row],[SKU Number]], 'Master Data Table'!A:E, 5, FALSE)</f>
        <v>0888912A000000Y0603081ALH</v>
      </c>
      <c r="F7" s="13" t="s">
        <v>241</v>
      </c>
      <c r="G7" s="14">
        <v>33031</v>
      </c>
    </row>
    <row r="8" spans="1:7" x14ac:dyDescent="0.3">
      <c r="A8" s="6" t="s">
        <v>18</v>
      </c>
      <c r="B8" s="6" t="s">
        <v>19</v>
      </c>
      <c r="C8" s="6" t="s">
        <v>211</v>
      </c>
      <c r="D8" s="6" t="s">
        <v>5</v>
      </c>
      <c r="E8" s="41" t="str">
        <f>VLOOKUP(Table2[[#This Row],[SKU Number]], 'Master Data Table'!A:E, 5, FALSE)</f>
        <v>0888912A000000Y0603081BLK</v>
      </c>
      <c r="F8" s="13" t="s">
        <v>242</v>
      </c>
      <c r="G8" s="14">
        <v>41442</v>
      </c>
    </row>
    <row r="9" spans="1:7" x14ac:dyDescent="0.3">
      <c r="A9" s="6" t="s">
        <v>21</v>
      </c>
      <c r="B9" s="6" t="s">
        <v>22</v>
      </c>
      <c r="C9" s="6" t="s">
        <v>211</v>
      </c>
      <c r="D9" s="6" t="s">
        <v>5</v>
      </c>
      <c r="E9" s="41" t="str">
        <f>VLOOKUP(Table2[[#This Row],[SKU Number]], 'Master Data Table'!A:E, 5, FALSE)</f>
        <v>0888912A000000Y0603081BLK</v>
      </c>
      <c r="F9" s="13" t="s">
        <v>243</v>
      </c>
      <c r="G9" s="14">
        <v>41442</v>
      </c>
    </row>
    <row r="10" spans="1:7" x14ac:dyDescent="0.3">
      <c r="A10" s="6" t="s">
        <v>23</v>
      </c>
      <c r="B10" s="6" t="s">
        <v>24</v>
      </c>
      <c r="C10" s="6" t="s">
        <v>211</v>
      </c>
      <c r="D10" s="6" t="s">
        <v>5</v>
      </c>
      <c r="E10" s="41" t="str">
        <f>VLOOKUP(Table2[[#This Row],[SKU Number]], 'Master Data Table'!A:E, 5, FALSE)</f>
        <v>0888912A000000Y0603081BLK</v>
      </c>
      <c r="F10" s="13" t="s">
        <v>244</v>
      </c>
      <c r="G10" s="14">
        <v>41442</v>
      </c>
    </row>
    <row r="11" spans="1:7" x14ac:dyDescent="0.3">
      <c r="A11" s="6" t="s">
        <v>25</v>
      </c>
      <c r="B11" s="6" t="s">
        <v>26</v>
      </c>
      <c r="C11" s="6" t="s">
        <v>211</v>
      </c>
      <c r="D11" s="6" t="s">
        <v>5</v>
      </c>
      <c r="E11" s="41" t="str">
        <f>VLOOKUP(Table2[[#This Row],[SKU Number]], 'Master Data Table'!A:E, 5, FALSE)</f>
        <v>0888912A000000Y0603081BLK</v>
      </c>
      <c r="F11" s="13" t="s">
        <v>245</v>
      </c>
      <c r="G11" s="14">
        <v>41442</v>
      </c>
    </row>
    <row r="12" spans="1:7" x14ac:dyDescent="0.3">
      <c r="A12" s="6" t="s">
        <v>27</v>
      </c>
      <c r="B12" s="6" t="s">
        <v>28</v>
      </c>
      <c r="C12" s="6" t="s">
        <v>205</v>
      </c>
      <c r="D12" s="6" t="s">
        <v>29</v>
      </c>
      <c r="E12" s="41" t="str">
        <f>VLOOKUP(Table2[[#This Row],[SKU Number]], 'Master Data Table'!A:E, 5, FALSE)</f>
        <v>0888912A000000Y0603031AKQ</v>
      </c>
      <c r="F12" s="13" t="s">
        <v>246</v>
      </c>
      <c r="G12" s="14">
        <v>41025</v>
      </c>
    </row>
    <row r="13" spans="1:7" x14ac:dyDescent="0.3">
      <c r="A13" s="6" t="s">
        <v>30</v>
      </c>
      <c r="B13" s="6" t="s">
        <v>28</v>
      </c>
      <c r="C13" s="6" t="s">
        <v>205</v>
      </c>
      <c r="D13" s="6" t="s">
        <v>29</v>
      </c>
      <c r="E13" s="41" t="str">
        <f>VLOOKUP(Table2[[#This Row],[SKU Number]], 'Master Data Table'!A:E, 5, FALSE)</f>
        <v>0888912A000000Y0603031AKQ</v>
      </c>
      <c r="F13" s="13" t="s">
        <v>247</v>
      </c>
      <c r="G13" s="14">
        <v>41025</v>
      </c>
    </row>
    <row r="14" spans="1:7" x14ac:dyDescent="0.3">
      <c r="A14" s="6" t="s">
        <v>31</v>
      </c>
      <c r="B14" s="6" t="s">
        <v>32</v>
      </c>
      <c r="C14" s="6" t="s">
        <v>209</v>
      </c>
      <c r="D14" s="6" t="s">
        <v>29</v>
      </c>
      <c r="E14" s="41" t="str">
        <f>VLOOKUP(Table2[[#This Row],[SKU Number]], 'Master Data Table'!A:E, 5, FALSE)</f>
        <v>0888912A000000Y0603081ALH</v>
      </c>
      <c r="F14" s="13" t="s">
        <v>248</v>
      </c>
      <c r="G14" s="14">
        <v>33031</v>
      </c>
    </row>
    <row r="15" spans="1:7" x14ac:dyDescent="0.3">
      <c r="A15" s="6" t="s">
        <v>33</v>
      </c>
      <c r="B15" s="6" t="s">
        <v>32</v>
      </c>
      <c r="C15" s="6" t="s">
        <v>209</v>
      </c>
      <c r="D15" s="6" t="s">
        <v>29</v>
      </c>
      <c r="E15" s="41" t="str">
        <f>VLOOKUP(Table2[[#This Row],[SKU Number]], 'Master Data Table'!A:E, 5, FALSE)</f>
        <v>0888912A000000Y0603081ALH</v>
      </c>
      <c r="F15" s="13" t="s">
        <v>249</v>
      </c>
      <c r="G15" s="14">
        <v>33031</v>
      </c>
    </row>
    <row r="16" spans="1:7" x14ac:dyDescent="0.3">
      <c r="A16" s="6" t="s">
        <v>34</v>
      </c>
      <c r="B16" s="6" t="s">
        <v>35</v>
      </c>
      <c r="C16" s="6" t="s">
        <v>209</v>
      </c>
      <c r="D16" s="6" t="s">
        <v>29</v>
      </c>
      <c r="E16" s="41" t="str">
        <f>VLOOKUP(Table2[[#This Row],[SKU Number]], 'Master Data Table'!A:E, 5, FALSE)</f>
        <v>0888912A000000Y0603081ALH</v>
      </c>
      <c r="F16" s="13" t="s">
        <v>250</v>
      </c>
      <c r="G16" s="14">
        <v>33031</v>
      </c>
    </row>
    <row r="17" spans="1:7" x14ac:dyDescent="0.3">
      <c r="A17" s="6" t="s">
        <v>36</v>
      </c>
      <c r="B17" s="6" t="s">
        <v>35</v>
      </c>
      <c r="C17" s="6" t="s">
        <v>209</v>
      </c>
      <c r="D17" s="6" t="s">
        <v>29</v>
      </c>
      <c r="E17" s="41" t="str">
        <f>VLOOKUP(Table2[[#This Row],[SKU Number]], 'Master Data Table'!A:E, 5, FALSE)</f>
        <v>0888912A000000Y0603081ALH</v>
      </c>
      <c r="F17" s="13" t="s">
        <v>251</v>
      </c>
      <c r="G17" s="14">
        <v>33031</v>
      </c>
    </row>
    <row r="18" spans="1:7" x14ac:dyDescent="0.3">
      <c r="A18" s="6" t="s">
        <v>37</v>
      </c>
      <c r="B18" s="6" t="s">
        <v>38</v>
      </c>
      <c r="C18" s="6" t="s">
        <v>211</v>
      </c>
      <c r="D18" s="6" t="s">
        <v>29</v>
      </c>
      <c r="E18" s="41" t="str">
        <f>VLOOKUP(Table2[[#This Row],[SKU Number]], 'Master Data Table'!A:E, 5, FALSE)</f>
        <v>0888912A000000Y0603081BLK</v>
      </c>
      <c r="F18" s="13" t="s">
        <v>252</v>
      </c>
      <c r="G18" s="14">
        <v>41442</v>
      </c>
    </row>
    <row r="19" spans="1:7" x14ac:dyDescent="0.3">
      <c r="A19" s="6" t="s">
        <v>39</v>
      </c>
      <c r="B19" s="6" t="s">
        <v>38</v>
      </c>
      <c r="C19" s="6" t="s">
        <v>211</v>
      </c>
      <c r="D19" s="6" t="s">
        <v>29</v>
      </c>
      <c r="E19" s="41" t="str">
        <f>VLOOKUP(Table2[[#This Row],[SKU Number]], 'Master Data Table'!A:E, 5, FALSE)</f>
        <v>0888912A000000Y0603081BLK</v>
      </c>
      <c r="F19" s="13" t="s">
        <v>253</v>
      </c>
      <c r="G19" s="14">
        <v>41442</v>
      </c>
    </row>
    <row r="20" spans="1:7" x14ac:dyDescent="0.3">
      <c r="A20" s="6" t="s">
        <v>40</v>
      </c>
      <c r="B20" s="6" t="s">
        <v>41</v>
      </c>
      <c r="C20" s="6" t="s">
        <v>211</v>
      </c>
      <c r="D20" s="6" t="s">
        <v>29</v>
      </c>
      <c r="E20" s="41" t="str">
        <f>VLOOKUP(Table2[[#This Row],[SKU Number]], 'Master Data Table'!A:E, 5, FALSE)</f>
        <v>0888912A000000Y0603081BLK</v>
      </c>
      <c r="F20" s="13" t="s">
        <v>254</v>
      </c>
      <c r="G20" s="14">
        <v>41442</v>
      </c>
    </row>
    <row r="21" spans="1:7" x14ac:dyDescent="0.3">
      <c r="A21" s="6" t="s">
        <v>42</v>
      </c>
      <c r="B21" s="6" t="s">
        <v>41</v>
      </c>
      <c r="C21" s="6" t="s">
        <v>211</v>
      </c>
      <c r="D21" s="6" t="s">
        <v>29</v>
      </c>
      <c r="E21" s="41" t="str">
        <f>VLOOKUP(Table2[[#This Row],[SKU Number]], 'Master Data Table'!A:E, 5, FALSE)</f>
        <v>0888912A000000Y0603081BLK</v>
      </c>
      <c r="F21" s="13" t="s">
        <v>255</v>
      </c>
      <c r="G21" s="14">
        <v>41442</v>
      </c>
    </row>
    <row r="22" spans="1:7" ht="26" x14ac:dyDescent="0.3">
      <c r="A22" s="6" t="s">
        <v>43</v>
      </c>
      <c r="B22" s="6" t="s">
        <v>44</v>
      </c>
      <c r="C22" s="6" t="s">
        <v>211</v>
      </c>
      <c r="D22" s="6" t="s">
        <v>5</v>
      </c>
      <c r="E22" s="41" t="str">
        <f>VLOOKUP(Table2[[#This Row],[SKU Number]], 'Master Data Table'!A:E, 5, FALSE)</f>
        <v>0888912A000000Y0603081BLK</v>
      </c>
      <c r="F22" s="13" t="s">
        <v>256</v>
      </c>
      <c r="G22" s="14" t="s">
        <v>257</v>
      </c>
    </row>
    <row r="23" spans="1:7" ht="26" x14ac:dyDescent="0.3">
      <c r="A23" s="6" t="s">
        <v>45</v>
      </c>
      <c r="B23" s="6" t="s">
        <v>44</v>
      </c>
      <c r="C23" s="6" t="s">
        <v>211</v>
      </c>
      <c r="D23" s="6" t="s">
        <v>5</v>
      </c>
      <c r="E23" s="41" t="str">
        <f>VLOOKUP(Table2[[#This Row],[SKU Number]], 'Master Data Table'!A:E, 5, FALSE)</f>
        <v>0888912A000000Y0603081BLK</v>
      </c>
      <c r="F23" s="13" t="s">
        <v>258</v>
      </c>
      <c r="G23" s="14" t="s">
        <v>257</v>
      </c>
    </row>
    <row r="24" spans="1:7" x14ac:dyDescent="0.3">
      <c r="A24" s="6" t="s">
        <v>46</v>
      </c>
      <c r="B24" s="6" t="s">
        <v>47</v>
      </c>
      <c r="C24" s="6" t="s">
        <v>209</v>
      </c>
      <c r="D24" s="6" t="s">
        <v>5</v>
      </c>
      <c r="E24" s="41" t="str">
        <f>VLOOKUP(Table2[[#This Row],[SKU Number]], 'Master Data Table'!A:E, 5, FALSE)</f>
        <v>0888912A000000Y0603081ALH</v>
      </c>
      <c r="F24" s="13" t="s">
        <v>259</v>
      </c>
      <c r="G24" s="14">
        <v>33031</v>
      </c>
    </row>
    <row r="25" spans="1:7" x14ac:dyDescent="0.3">
      <c r="A25" s="6" t="s">
        <v>48</v>
      </c>
      <c r="B25" s="6" t="s">
        <v>49</v>
      </c>
      <c r="C25" s="6" t="s">
        <v>209</v>
      </c>
      <c r="D25" s="6" t="s">
        <v>5</v>
      </c>
      <c r="E25" s="41" t="str">
        <f>VLOOKUP(Table2[[#This Row],[SKU Number]], 'Master Data Table'!A:E, 5, FALSE)</f>
        <v>0888912A000000Y0603081ALH</v>
      </c>
      <c r="F25" s="13" t="s">
        <v>260</v>
      </c>
      <c r="G25" s="14">
        <v>33031</v>
      </c>
    </row>
    <row r="26" spans="1:7" ht="26" x14ac:dyDescent="0.3">
      <c r="A26" s="6" t="s">
        <v>50</v>
      </c>
      <c r="B26" s="6" t="s">
        <v>51</v>
      </c>
      <c r="C26" s="6" t="s">
        <v>211</v>
      </c>
      <c r="D26" s="6" t="s">
        <v>5</v>
      </c>
      <c r="E26" s="41" t="str">
        <f>VLOOKUP(Table2[[#This Row],[SKU Number]], 'Master Data Table'!A:E, 5, FALSE)</f>
        <v>0888912A000000Y0603081BLK</v>
      </c>
      <c r="F26" s="13" t="s">
        <v>261</v>
      </c>
      <c r="G26" s="14" t="s">
        <v>257</v>
      </c>
    </row>
    <row r="27" spans="1:7" ht="26" x14ac:dyDescent="0.3">
      <c r="A27" s="6" t="s">
        <v>52</v>
      </c>
      <c r="B27" s="6" t="s">
        <v>53</v>
      </c>
      <c r="C27" s="6" t="s">
        <v>211</v>
      </c>
      <c r="D27" s="6" t="s">
        <v>5</v>
      </c>
      <c r="E27" s="41" t="str">
        <f>VLOOKUP(Table2[[#This Row],[SKU Number]], 'Master Data Table'!A:E, 5, FALSE)</f>
        <v>0888912A000000Y0603081BLK</v>
      </c>
      <c r="F27" s="13" t="s">
        <v>262</v>
      </c>
      <c r="G27" s="14" t="s">
        <v>257</v>
      </c>
    </row>
    <row r="28" spans="1:7" x14ac:dyDescent="0.3">
      <c r="A28" s="6" t="s">
        <v>54</v>
      </c>
      <c r="B28" s="6" t="s">
        <v>55</v>
      </c>
      <c r="C28" s="6" t="s">
        <v>211</v>
      </c>
      <c r="D28" s="6" t="s">
        <v>5</v>
      </c>
      <c r="E28" s="41" t="str">
        <f>VLOOKUP(Table2[[#This Row],[SKU Number]], 'Master Data Table'!A:E, 5, FALSE)</f>
        <v>0888912A000000Y0603081BLK</v>
      </c>
      <c r="F28" s="13" t="s">
        <v>263</v>
      </c>
      <c r="G28" s="14">
        <v>41442</v>
      </c>
    </row>
    <row r="29" spans="1:7" x14ac:dyDescent="0.3">
      <c r="A29" s="6" t="s">
        <v>56</v>
      </c>
      <c r="B29" s="6" t="s">
        <v>57</v>
      </c>
      <c r="C29" s="6" t="s">
        <v>211</v>
      </c>
      <c r="D29" s="6" t="s">
        <v>5</v>
      </c>
      <c r="E29" s="41" t="str">
        <f>VLOOKUP(Table2[[#This Row],[SKU Number]], 'Master Data Table'!A:E, 5, FALSE)</f>
        <v>0888912A000000Y0603081BLK</v>
      </c>
      <c r="F29" s="13" t="s">
        <v>264</v>
      </c>
      <c r="G29" s="14">
        <v>41442</v>
      </c>
    </row>
    <row r="30" spans="1:7" x14ac:dyDescent="0.3">
      <c r="A30" s="6" t="s">
        <v>58</v>
      </c>
      <c r="B30" s="6" t="s">
        <v>59</v>
      </c>
      <c r="C30" s="6" t="s">
        <v>211</v>
      </c>
      <c r="D30" s="6" t="s">
        <v>5</v>
      </c>
      <c r="E30" s="41" t="str">
        <f>VLOOKUP(Table2[[#This Row],[SKU Number]], 'Master Data Table'!A:E, 5, FALSE)</f>
        <v>0888912A000000Y0603081BLK</v>
      </c>
      <c r="F30" s="13" t="s">
        <v>265</v>
      </c>
      <c r="G30" s="14">
        <v>41442</v>
      </c>
    </row>
    <row r="31" spans="1:7" x14ac:dyDescent="0.3">
      <c r="A31" s="6" t="s">
        <v>60</v>
      </c>
      <c r="B31" s="6" t="s">
        <v>59</v>
      </c>
      <c r="C31" s="6" t="s">
        <v>211</v>
      </c>
      <c r="D31" s="6" t="s">
        <v>5</v>
      </c>
      <c r="E31" s="41" t="str">
        <f>VLOOKUP(Table2[[#This Row],[SKU Number]], 'Master Data Table'!A:E, 5, FALSE)</f>
        <v>0888912A000000Y0603081BLK</v>
      </c>
      <c r="F31" s="13" t="s">
        <v>266</v>
      </c>
      <c r="G31" s="14">
        <v>41442</v>
      </c>
    </row>
    <row r="32" spans="1:7" ht="26" x14ac:dyDescent="0.3">
      <c r="A32" s="6" t="s">
        <v>61</v>
      </c>
      <c r="B32" s="6" t="s">
        <v>62</v>
      </c>
      <c r="C32" s="6" t="s">
        <v>211</v>
      </c>
      <c r="D32" s="6" t="s">
        <v>5</v>
      </c>
      <c r="E32" s="41" t="str">
        <f>VLOOKUP(Table2[[#This Row],[SKU Number]], 'Master Data Table'!A:E, 5, FALSE)</f>
        <v>0888912A000000Y0603081BLK</v>
      </c>
      <c r="F32" s="13" t="s">
        <v>267</v>
      </c>
      <c r="G32" s="14" t="s">
        <v>257</v>
      </c>
    </row>
    <row r="33" spans="1:7" ht="26" x14ac:dyDescent="0.3">
      <c r="A33" s="6" t="s">
        <v>63</v>
      </c>
      <c r="B33" s="6" t="s">
        <v>62</v>
      </c>
      <c r="C33" s="6" t="s">
        <v>211</v>
      </c>
      <c r="D33" s="6" t="s">
        <v>5</v>
      </c>
      <c r="E33" s="41" t="str">
        <f>VLOOKUP(Table2[[#This Row],[SKU Number]], 'Master Data Table'!A:E, 5, FALSE)</f>
        <v>0888912A000000Y0603081BLK</v>
      </c>
      <c r="F33" s="13" t="s">
        <v>268</v>
      </c>
      <c r="G33" s="14" t="s">
        <v>257</v>
      </c>
    </row>
    <row r="34" spans="1:7" ht="26" x14ac:dyDescent="0.3">
      <c r="A34" s="6" t="s">
        <v>64</v>
      </c>
      <c r="B34" s="6" t="s">
        <v>65</v>
      </c>
      <c r="C34" s="6" t="s">
        <v>211</v>
      </c>
      <c r="D34" s="6" t="s">
        <v>5</v>
      </c>
      <c r="E34" s="41" t="str">
        <f>VLOOKUP(Table2[[#This Row],[SKU Number]], 'Master Data Table'!A:E, 5, FALSE)</f>
        <v>0888912A000000Y0603081BLK</v>
      </c>
      <c r="F34" s="13" t="s">
        <v>269</v>
      </c>
      <c r="G34" s="14" t="s">
        <v>257</v>
      </c>
    </row>
    <row r="35" spans="1:7" ht="26" x14ac:dyDescent="0.3">
      <c r="A35" s="6" t="s">
        <v>66</v>
      </c>
      <c r="B35" s="6" t="s">
        <v>67</v>
      </c>
      <c r="C35" s="6" t="s">
        <v>211</v>
      </c>
      <c r="D35" s="6" t="s">
        <v>5</v>
      </c>
      <c r="E35" s="41" t="str">
        <f>VLOOKUP(Table2[[#This Row],[SKU Number]], 'Master Data Table'!A:E, 5, FALSE)</f>
        <v>0888912A000000Y0603081BLK</v>
      </c>
      <c r="F35" s="13" t="s">
        <v>270</v>
      </c>
      <c r="G35" s="14" t="s">
        <v>257</v>
      </c>
    </row>
    <row r="36" spans="1:7" x14ac:dyDescent="0.3">
      <c r="A36" s="6" t="s">
        <v>68</v>
      </c>
      <c r="B36" s="6" t="s">
        <v>69</v>
      </c>
      <c r="C36" s="6" t="s">
        <v>213</v>
      </c>
      <c r="D36" s="6" t="s">
        <v>5</v>
      </c>
      <c r="E36" s="41" t="str">
        <f>VLOOKUP(Table2[[#This Row],[SKU Number]], 'Master Data Table'!A:E, 5, FALSE)</f>
        <v>0888912A00000000M90011A4Y</v>
      </c>
      <c r="F36" s="13" t="s">
        <v>271</v>
      </c>
      <c r="G36" s="14">
        <v>37240</v>
      </c>
    </row>
    <row r="37" spans="1:7" x14ac:dyDescent="0.3">
      <c r="A37" s="6" t="s">
        <v>71</v>
      </c>
      <c r="B37" s="6" t="s">
        <v>69</v>
      </c>
      <c r="C37" s="6" t="s">
        <v>213</v>
      </c>
      <c r="D37" s="6" t="s">
        <v>5</v>
      </c>
      <c r="E37" s="41" t="str">
        <f>VLOOKUP(Table2[[#This Row],[SKU Number]], 'Master Data Table'!A:E, 5, FALSE)</f>
        <v>0888912A00000000M90011A4Y</v>
      </c>
      <c r="F37" s="13" t="s">
        <v>272</v>
      </c>
      <c r="G37" s="14">
        <v>37240</v>
      </c>
    </row>
    <row r="38" spans="1:7" x14ac:dyDescent="0.3">
      <c r="A38" s="6" t="s">
        <v>72</v>
      </c>
      <c r="B38" s="6" t="s">
        <v>73</v>
      </c>
      <c r="C38" s="6" t="s">
        <v>205</v>
      </c>
      <c r="D38" s="6" t="s">
        <v>5</v>
      </c>
      <c r="E38" s="41" t="str">
        <f>VLOOKUP(Table2[[#This Row],[SKU Number]], 'Master Data Table'!A:E, 5, FALSE)</f>
        <v>0888912A000000Y0603031AKQ</v>
      </c>
      <c r="F38" s="13" t="s">
        <v>273</v>
      </c>
      <c r="G38" s="14">
        <v>41025</v>
      </c>
    </row>
    <row r="39" spans="1:7" x14ac:dyDescent="0.3">
      <c r="A39" s="6" t="s">
        <v>74</v>
      </c>
      <c r="B39" s="6" t="s">
        <v>75</v>
      </c>
      <c r="C39" s="6" t="s">
        <v>211</v>
      </c>
      <c r="D39" s="6" t="s">
        <v>5</v>
      </c>
      <c r="E39" s="41" t="str">
        <f>VLOOKUP(Table2[[#This Row],[SKU Number]], 'Master Data Table'!A:E, 5, FALSE)</f>
        <v>0888912A000000Y0603081BLK</v>
      </c>
      <c r="F39" s="13" t="s">
        <v>274</v>
      </c>
      <c r="G39" s="14">
        <v>41442</v>
      </c>
    </row>
    <row r="40" spans="1:7" x14ac:dyDescent="0.3">
      <c r="A40" s="6" t="s">
        <v>76</v>
      </c>
      <c r="B40" s="6" t="s">
        <v>75</v>
      </c>
      <c r="C40" s="6" t="s">
        <v>211</v>
      </c>
      <c r="D40" s="6" t="s">
        <v>5</v>
      </c>
      <c r="E40" s="41" t="str">
        <f>VLOOKUP(Table2[[#This Row],[SKU Number]], 'Master Data Table'!A:E, 5, FALSE)</f>
        <v>0888912A000000Y0603081BLK</v>
      </c>
      <c r="F40" s="13" t="s">
        <v>275</v>
      </c>
      <c r="G40" s="14">
        <v>41442</v>
      </c>
    </row>
    <row r="41" spans="1:7" ht="26" x14ac:dyDescent="0.3">
      <c r="A41" s="6" t="s">
        <v>77</v>
      </c>
      <c r="B41" s="6" t="s">
        <v>44</v>
      </c>
      <c r="C41" s="6" t="s">
        <v>211</v>
      </c>
      <c r="D41" s="6" t="s">
        <v>29</v>
      </c>
      <c r="E41" s="41" t="str">
        <f>VLOOKUP(Table2[[#This Row],[SKU Number]], 'Master Data Table'!A:E, 5, FALSE)</f>
        <v>0888912A000000Y0603081BLK</v>
      </c>
      <c r="F41" s="13" t="s">
        <v>276</v>
      </c>
      <c r="G41" s="14" t="s">
        <v>257</v>
      </c>
    </row>
    <row r="42" spans="1:7" ht="26" x14ac:dyDescent="0.3">
      <c r="A42" s="6" t="s">
        <v>78</v>
      </c>
      <c r="B42" s="6" t="s">
        <v>44</v>
      </c>
      <c r="C42" s="6" t="s">
        <v>211</v>
      </c>
      <c r="D42" s="6" t="s">
        <v>29</v>
      </c>
      <c r="E42" s="41" t="str">
        <f>VLOOKUP(Table2[[#This Row],[SKU Number]], 'Master Data Table'!A:E, 5, FALSE)</f>
        <v>0888912A000000Y0603081BLK</v>
      </c>
      <c r="F42" s="13" t="s">
        <v>277</v>
      </c>
      <c r="G42" s="14" t="s">
        <v>257</v>
      </c>
    </row>
    <row r="43" spans="1:7" x14ac:dyDescent="0.3">
      <c r="A43" s="6" t="s">
        <v>79</v>
      </c>
      <c r="B43" s="6" t="s">
        <v>80</v>
      </c>
      <c r="C43" s="6" t="s">
        <v>209</v>
      </c>
      <c r="D43" s="6" t="s">
        <v>29</v>
      </c>
      <c r="E43" s="41" t="str">
        <f>VLOOKUP(Table2[[#This Row],[SKU Number]], 'Master Data Table'!A:E, 5, FALSE)</f>
        <v>0888912A000000Y0603081ALH</v>
      </c>
      <c r="F43" s="13" t="s">
        <v>278</v>
      </c>
      <c r="G43" s="14">
        <v>33031</v>
      </c>
    </row>
    <row r="44" spans="1:7" x14ac:dyDescent="0.3">
      <c r="A44" s="6" t="s">
        <v>81</v>
      </c>
      <c r="B44" s="6" t="s">
        <v>80</v>
      </c>
      <c r="C44" s="6" t="s">
        <v>209</v>
      </c>
      <c r="D44" s="6" t="s">
        <v>29</v>
      </c>
      <c r="E44" s="41" t="str">
        <f>VLOOKUP(Table2[[#This Row],[SKU Number]], 'Master Data Table'!A:E, 5, FALSE)</f>
        <v>0888912A000000Y0603081ALH</v>
      </c>
      <c r="F44" s="13" t="s">
        <v>279</v>
      </c>
      <c r="G44" s="14">
        <v>33031</v>
      </c>
    </row>
    <row r="45" spans="1:7" ht="26" x14ac:dyDescent="0.3">
      <c r="A45" s="6" t="s">
        <v>82</v>
      </c>
      <c r="B45" s="6" t="s">
        <v>83</v>
      </c>
      <c r="C45" s="6" t="s">
        <v>211</v>
      </c>
      <c r="D45" s="6" t="s">
        <v>29</v>
      </c>
      <c r="E45" s="41" t="str">
        <f>VLOOKUP(Table2[[#This Row],[SKU Number]], 'Master Data Table'!A:E, 5, FALSE)</f>
        <v>0888912A000000Y0603081BLK</v>
      </c>
      <c r="F45" s="13" t="s">
        <v>280</v>
      </c>
      <c r="G45" s="14" t="s">
        <v>257</v>
      </c>
    </row>
    <row r="46" spans="1:7" ht="26" x14ac:dyDescent="0.3">
      <c r="A46" s="6" t="s">
        <v>84</v>
      </c>
      <c r="B46" s="6" t="s">
        <v>83</v>
      </c>
      <c r="C46" s="6" t="s">
        <v>211</v>
      </c>
      <c r="D46" s="6" t="s">
        <v>29</v>
      </c>
      <c r="E46" s="41" t="str">
        <f>VLOOKUP(Table2[[#This Row],[SKU Number]], 'Master Data Table'!A:E, 5, FALSE)</f>
        <v>0888912A000000Y0603081BLK</v>
      </c>
      <c r="F46" s="13" t="s">
        <v>281</v>
      </c>
      <c r="G46" s="14" t="s">
        <v>257</v>
      </c>
    </row>
    <row r="47" spans="1:7" x14ac:dyDescent="0.3">
      <c r="A47" s="6" t="s">
        <v>85</v>
      </c>
      <c r="B47" s="6" t="s">
        <v>86</v>
      </c>
      <c r="C47" s="6" t="s">
        <v>211</v>
      </c>
      <c r="D47" s="6" t="s">
        <v>29</v>
      </c>
      <c r="E47" s="41" t="str">
        <f>VLOOKUP(Table2[[#This Row],[SKU Number]], 'Master Data Table'!A:E, 5, FALSE)</f>
        <v>0888912A000000Y0603081BLK</v>
      </c>
      <c r="F47" s="13" t="s">
        <v>282</v>
      </c>
      <c r="G47" s="14">
        <v>41442</v>
      </c>
    </row>
    <row r="48" spans="1:7" x14ac:dyDescent="0.3">
      <c r="A48" s="6" t="s">
        <v>87</v>
      </c>
      <c r="B48" s="6" t="s">
        <v>86</v>
      </c>
      <c r="C48" s="6" t="s">
        <v>211</v>
      </c>
      <c r="D48" s="6" t="s">
        <v>29</v>
      </c>
      <c r="E48" s="41" t="str">
        <f>VLOOKUP(Table2[[#This Row],[SKU Number]], 'Master Data Table'!A:E, 5, FALSE)</f>
        <v>0888912A000000Y0603081BLK</v>
      </c>
      <c r="F48" s="13" t="s">
        <v>283</v>
      </c>
      <c r="G48" s="14">
        <v>41442</v>
      </c>
    </row>
    <row r="49" spans="1:7" x14ac:dyDescent="0.3">
      <c r="A49" s="6" t="s">
        <v>88</v>
      </c>
      <c r="B49" s="6" t="s">
        <v>59</v>
      </c>
      <c r="C49" s="6" t="s">
        <v>211</v>
      </c>
      <c r="D49" s="6" t="s">
        <v>29</v>
      </c>
      <c r="E49" s="41" t="str">
        <f>VLOOKUP(Table2[[#This Row],[SKU Number]], 'Master Data Table'!A:E, 5, FALSE)</f>
        <v>0888912A000000Y0603081BLK</v>
      </c>
      <c r="F49" s="13" t="s">
        <v>284</v>
      </c>
      <c r="G49" s="14">
        <v>41442</v>
      </c>
    </row>
    <row r="50" spans="1:7" x14ac:dyDescent="0.3">
      <c r="A50" s="6" t="s">
        <v>89</v>
      </c>
      <c r="B50" s="6" t="s">
        <v>59</v>
      </c>
      <c r="C50" s="6" t="s">
        <v>211</v>
      </c>
      <c r="D50" s="6" t="s">
        <v>29</v>
      </c>
      <c r="E50" s="41" t="str">
        <f>VLOOKUP(Table2[[#This Row],[SKU Number]], 'Master Data Table'!A:E, 5, FALSE)</f>
        <v>0888912A000000Y0603081BLK</v>
      </c>
      <c r="F50" s="13" t="s">
        <v>285</v>
      </c>
      <c r="G50" s="14">
        <v>41442</v>
      </c>
    </row>
    <row r="51" spans="1:7" ht="26" x14ac:dyDescent="0.3">
      <c r="A51" s="6" t="s">
        <v>90</v>
      </c>
      <c r="B51" s="6" t="s">
        <v>62</v>
      </c>
      <c r="C51" s="6" t="s">
        <v>211</v>
      </c>
      <c r="D51" s="6" t="s">
        <v>29</v>
      </c>
      <c r="E51" s="41" t="str">
        <f>VLOOKUP(Table2[[#This Row],[SKU Number]], 'Master Data Table'!A:E, 5, FALSE)</f>
        <v>0888912A000000Y0603081BLK</v>
      </c>
      <c r="F51" s="13" t="s">
        <v>286</v>
      </c>
      <c r="G51" s="14" t="s">
        <v>257</v>
      </c>
    </row>
    <row r="52" spans="1:7" ht="26" x14ac:dyDescent="0.3">
      <c r="A52" s="6" t="s">
        <v>91</v>
      </c>
      <c r="B52" s="6" t="s">
        <v>62</v>
      </c>
      <c r="C52" s="6" t="s">
        <v>211</v>
      </c>
      <c r="D52" s="6" t="s">
        <v>29</v>
      </c>
      <c r="E52" s="41" t="str">
        <f>VLOOKUP(Table2[[#This Row],[SKU Number]], 'Master Data Table'!A:E, 5, FALSE)</f>
        <v>0888912A000000Y0603081BLK</v>
      </c>
      <c r="F52" s="13" t="s">
        <v>287</v>
      </c>
      <c r="G52" s="14" t="s">
        <v>257</v>
      </c>
    </row>
    <row r="53" spans="1:7" ht="26" x14ac:dyDescent="0.3">
      <c r="A53" s="6" t="s">
        <v>92</v>
      </c>
      <c r="B53" s="6" t="s">
        <v>93</v>
      </c>
      <c r="C53" s="6" t="s">
        <v>211</v>
      </c>
      <c r="D53" s="6" t="s">
        <v>29</v>
      </c>
      <c r="E53" s="41" t="str">
        <f>VLOOKUP(Table2[[#This Row],[SKU Number]], 'Master Data Table'!A:E, 5, FALSE)</f>
        <v>0888912A000000Y0603081BLK</v>
      </c>
      <c r="F53" s="13" t="s">
        <v>288</v>
      </c>
      <c r="G53" s="14" t="s">
        <v>257</v>
      </c>
    </row>
    <row r="54" spans="1:7" ht="26" x14ac:dyDescent="0.3">
      <c r="A54" s="6" t="s">
        <v>94</v>
      </c>
      <c r="B54" s="6" t="s">
        <v>93</v>
      </c>
      <c r="C54" s="6" t="s">
        <v>211</v>
      </c>
      <c r="D54" s="6" t="s">
        <v>29</v>
      </c>
      <c r="E54" s="41" t="str">
        <f>VLOOKUP(Table2[[#This Row],[SKU Number]], 'Master Data Table'!A:E, 5, FALSE)</f>
        <v>0888912A000000Y0603081BLK</v>
      </c>
      <c r="F54" s="13" t="s">
        <v>289</v>
      </c>
      <c r="G54" s="14" t="s">
        <v>257</v>
      </c>
    </row>
    <row r="55" spans="1:7" x14ac:dyDescent="0.3">
      <c r="A55" s="6" t="s">
        <v>95</v>
      </c>
      <c r="B55" s="6" t="s">
        <v>69</v>
      </c>
      <c r="C55" s="6" t="s">
        <v>213</v>
      </c>
      <c r="D55" s="6" t="s">
        <v>29</v>
      </c>
      <c r="E55" s="41" t="str">
        <f>VLOOKUP(Table2[[#This Row],[SKU Number]], 'Master Data Table'!A:E, 5, FALSE)</f>
        <v>0888912A00000000M90011A4Y</v>
      </c>
      <c r="F55" s="13" t="s">
        <v>290</v>
      </c>
      <c r="G55" s="14">
        <v>37240</v>
      </c>
    </row>
    <row r="56" spans="1:7" x14ac:dyDescent="0.3">
      <c r="A56" s="6" t="s">
        <v>96</v>
      </c>
      <c r="B56" s="6" t="s">
        <v>69</v>
      </c>
      <c r="C56" s="6" t="s">
        <v>213</v>
      </c>
      <c r="D56" s="6" t="s">
        <v>29</v>
      </c>
      <c r="E56" s="41" t="str">
        <f>VLOOKUP(Table2[[#This Row],[SKU Number]], 'Master Data Table'!A:E, 5, FALSE)</f>
        <v>0888912A00000000M90011A4Y</v>
      </c>
      <c r="F56" s="13" t="s">
        <v>291</v>
      </c>
      <c r="G56" s="14">
        <v>37240</v>
      </c>
    </row>
    <row r="57" spans="1:7" x14ac:dyDescent="0.3">
      <c r="A57" s="6" t="s">
        <v>97</v>
      </c>
      <c r="B57" s="6" t="s">
        <v>73</v>
      </c>
      <c r="C57" s="6" t="s">
        <v>205</v>
      </c>
      <c r="D57" s="6" t="s">
        <v>29</v>
      </c>
      <c r="E57" s="41" t="str">
        <f>VLOOKUP(Table2[[#This Row],[SKU Number]], 'Master Data Table'!A:E, 5, FALSE)</f>
        <v>0888912A000000Y0603031AKQ</v>
      </c>
      <c r="F57" s="13" t="s">
        <v>292</v>
      </c>
      <c r="G57" s="14">
        <v>41025</v>
      </c>
    </row>
    <row r="58" spans="1:7" x14ac:dyDescent="0.3">
      <c r="A58" s="6" t="s">
        <v>98</v>
      </c>
      <c r="B58" s="6" t="s">
        <v>75</v>
      </c>
      <c r="C58" s="6" t="s">
        <v>211</v>
      </c>
      <c r="D58" s="6" t="s">
        <v>29</v>
      </c>
      <c r="E58" s="41" t="str">
        <f>VLOOKUP(Table2[[#This Row],[SKU Number]], 'Master Data Table'!A:E, 5, FALSE)</f>
        <v>0888912A000000Y0603081BLK</v>
      </c>
      <c r="F58" s="13" t="s">
        <v>293</v>
      </c>
      <c r="G58" s="14">
        <v>41442</v>
      </c>
    </row>
    <row r="59" spans="1:7" x14ac:dyDescent="0.3">
      <c r="A59" s="6" t="s">
        <v>99</v>
      </c>
      <c r="B59" s="6" t="s">
        <v>75</v>
      </c>
      <c r="C59" s="6" t="s">
        <v>211</v>
      </c>
      <c r="D59" s="6" t="s">
        <v>29</v>
      </c>
      <c r="E59" s="41" t="str">
        <f>VLOOKUP(Table2[[#This Row],[SKU Number]], 'Master Data Table'!A:E, 5, FALSE)</f>
        <v>0888912A000000Y0603081BLK</v>
      </c>
      <c r="F59" s="13" t="s">
        <v>294</v>
      </c>
      <c r="G59" s="14">
        <v>41442</v>
      </c>
    </row>
    <row r="60" spans="1:7" ht="26" x14ac:dyDescent="0.3">
      <c r="A60" s="6" t="s">
        <v>100</v>
      </c>
      <c r="B60" s="6" t="s">
        <v>101</v>
      </c>
      <c r="C60" s="6" t="s">
        <v>218</v>
      </c>
      <c r="D60" s="6" t="s">
        <v>5</v>
      </c>
      <c r="E60" s="41" t="str">
        <f>VLOOKUP(Table2[[#This Row],[SKU Number]], 'Master Data Table'!A:E, 5, FALSE)</f>
        <v>0888912A000000Y0603031BKS</v>
      </c>
      <c r="F60" s="13" t="s">
        <v>295</v>
      </c>
      <c r="G60" s="14" t="s">
        <v>257</v>
      </c>
    </row>
    <row r="61" spans="1:7" ht="26" x14ac:dyDescent="0.3">
      <c r="A61" s="6" t="s">
        <v>102</v>
      </c>
      <c r="B61" s="6" t="s">
        <v>103</v>
      </c>
      <c r="C61" s="6" t="s">
        <v>218</v>
      </c>
      <c r="D61" s="6" t="s">
        <v>5</v>
      </c>
      <c r="E61" s="41" t="str">
        <f>VLOOKUP(Table2[[#This Row],[SKU Number]], 'Master Data Table'!A:E, 5, FALSE)</f>
        <v>0888912A000000Y0603031BKS</v>
      </c>
      <c r="F61" s="13" t="s">
        <v>296</v>
      </c>
      <c r="G61" s="14" t="s">
        <v>257</v>
      </c>
    </row>
  </sheetData>
  <pageMargins left="0.25" right="0.25" top="0.75" bottom="0.75" header="0.3" footer="0.3"/>
  <pageSetup scale="91" fitToHeight="0" orientation="landscape" r:id="rId1"/>
  <headerFooter>
    <oddHeader>&amp;LRevision C&amp;CTF-EXOS-002 Data Sheet&amp;R&amp;G</oddHeader>
    <oddFooter>&amp;CPage &amp;P of &amp;N</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425E2-CF53-4354-8BF0-A5F9E3E983A2}">
  <sheetPr>
    <pageSetUpPr fitToPage="1"/>
  </sheetPr>
  <dimension ref="A1:L62"/>
  <sheetViews>
    <sheetView view="pageLayout" zoomScale="70" zoomScaleNormal="80" zoomScalePageLayoutView="70" workbookViewId="0">
      <selection sqref="A1:A2"/>
    </sheetView>
  </sheetViews>
  <sheetFormatPr baseColWidth="10" defaultColWidth="157.26953125" defaultRowHeight="14.5" x14ac:dyDescent="0.35"/>
  <cols>
    <col min="1" max="1" width="25.7265625" style="11" bestFit="1" customWidth="1"/>
    <col min="2" max="2" width="41.26953125" style="11" bestFit="1" customWidth="1"/>
    <col min="3" max="3" width="10.1796875" style="11" customWidth="1"/>
    <col min="4" max="4" width="23.81640625" style="11" bestFit="1" customWidth="1"/>
    <col min="5" max="7" width="16.453125" style="11" bestFit="1" customWidth="1"/>
    <col min="8" max="11" width="11" style="11" bestFit="1" customWidth="1"/>
    <col min="12" max="12" width="24.54296875" style="11" bestFit="1" customWidth="1"/>
    <col min="13" max="16384" width="157.26953125" style="11"/>
  </cols>
  <sheetData>
    <row r="1" spans="1:12" ht="15.5" x14ac:dyDescent="0.35">
      <c r="A1" s="38" t="s">
        <v>0</v>
      </c>
      <c r="B1" s="38" t="s">
        <v>1</v>
      </c>
      <c r="C1" s="38" t="s">
        <v>201</v>
      </c>
      <c r="D1" s="22" t="s">
        <v>104</v>
      </c>
      <c r="E1" s="36" t="s">
        <v>105</v>
      </c>
      <c r="F1" s="37"/>
      <c r="G1" s="37"/>
      <c r="H1" s="37"/>
      <c r="I1" s="37"/>
      <c r="J1" s="37"/>
      <c r="K1" s="37"/>
      <c r="L1" s="23" t="s">
        <v>303</v>
      </c>
    </row>
    <row r="2" spans="1:12" ht="15.5" x14ac:dyDescent="0.35">
      <c r="A2" s="39"/>
      <c r="B2" s="39"/>
      <c r="C2" s="39"/>
      <c r="D2" s="15" t="s">
        <v>305</v>
      </c>
      <c r="E2" s="16" t="s">
        <v>108</v>
      </c>
      <c r="F2" s="16" t="s">
        <v>106</v>
      </c>
      <c r="G2" s="16" t="s">
        <v>107</v>
      </c>
      <c r="H2" s="16" t="s">
        <v>109</v>
      </c>
      <c r="I2" s="16" t="s">
        <v>110</v>
      </c>
      <c r="J2" s="16" t="s">
        <v>111</v>
      </c>
      <c r="K2" s="16" t="s">
        <v>112</v>
      </c>
      <c r="L2" s="17" t="s">
        <v>304</v>
      </c>
    </row>
    <row r="3" spans="1:12" x14ac:dyDescent="0.35">
      <c r="A3" s="19" t="s">
        <v>2</v>
      </c>
      <c r="B3" s="20" t="s">
        <v>3</v>
      </c>
      <c r="C3" s="19" t="s">
        <v>6</v>
      </c>
      <c r="D3" s="19" t="s">
        <v>113</v>
      </c>
      <c r="E3" s="19" t="s">
        <v>114</v>
      </c>
      <c r="F3" s="19" t="s">
        <v>115</v>
      </c>
      <c r="G3" s="19" t="s">
        <v>116</v>
      </c>
      <c r="H3" s="19" t="s">
        <v>117</v>
      </c>
      <c r="I3" s="19" t="s">
        <v>118</v>
      </c>
      <c r="J3" s="10" t="s">
        <v>119</v>
      </c>
      <c r="K3" s="24" t="s">
        <v>306</v>
      </c>
      <c r="L3" s="19" t="s">
        <v>120</v>
      </c>
    </row>
    <row r="4" spans="1:12" x14ac:dyDescent="0.35">
      <c r="A4" s="19" t="s">
        <v>7</v>
      </c>
      <c r="B4" s="20" t="s">
        <v>8</v>
      </c>
      <c r="C4" s="19" t="s">
        <v>6</v>
      </c>
      <c r="D4" s="19" t="s">
        <v>121</v>
      </c>
      <c r="E4" s="19" t="s">
        <v>114</v>
      </c>
      <c r="F4" s="19" t="s">
        <v>115</v>
      </c>
      <c r="G4" s="19" t="s">
        <v>122</v>
      </c>
      <c r="H4" s="19" t="s">
        <v>117</v>
      </c>
      <c r="I4" s="19" t="s">
        <v>118</v>
      </c>
      <c r="J4" s="19" t="s">
        <v>118</v>
      </c>
      <c r="K4" s="19" t="s">
        <v>119</v>
      </c>
      <c r="L4" s="19" t="s">
        <v>123</v>
      </c>
    </row>
    <row r="5" spans="1:12" x14ac:dyDescent="0.35">
      <c r="A5" s="19" t="s">
        <v>9</v>
      </c>
      <c r="B5" s="20" t="s">
        <v>10</v>
      </c>
      <c r="C5" s="19" t="s">
        <v>11</v>
      </c>
      <c r="D5" s="19" t="s">
        <v>124</v>
      </c>
      <c r="E5" s="19" t="s">
        <v>114</v>
      </c>
      <c r="F5" s="19" t="s">
        <v>115</v>
      </c>
      <c r="G5" s="19" t="s">
        <v>125</v>
      </c>
      <c r="H5" s="19" t="s">
        <v>126</v>
      </c>
      <c r="I5" s="19" t="s">
        <v>127</v>
      </c>
      <c r="J5" s="19" t="s">
        <v>118</v>
      </c>
      <c r="K5" s="19" t="s">
        <v>128</v>
      </c>
      <c r="L5" s="19" t="s">
        <v>129</v>
      </c>
    </row>
    <row r="6" spans="1:12" x14ac:dyDescent="0.35">
      <c r="A6" s="19" t="s">
        <v>12</v>
      </c>
      <c r="B6" s="20" t="s">
        <v>13</v>
      </c>
      <c r="C6" s="19" t="s">
        <v>11</v>
      </c>
      <c r="D6" s="19" t="s">
        <v>130</v>
      </c>
      <c r="E6" s="19" t="s">
        <v>114</v>
      </c>
      <c r="F6" s="19" t="s">
        <v>115</v>
      </c>
      <c r="G6" s="19" t="s">
        <v>131</v>
      </c>
      <c r="H6" s="19" t="s">
        <v>132</v>
      </c>
      <c r="I6" s="19" t="s">
        <v>127</v>
      </c>
      <c r="J6" s="19" t="s">
        <v>118</v>
      </c>
      <c r="K6" s="19" t="s">
        <v>133</v>
      </c>
      <c r="L6" s="19" t="s">
        <v>134</v>
      </c>
    </row>
    <row r="7" spans="1:12" x14ac:dyDescent="0.35">
      <c r="A7" s="19" t="s">
        <v>14</v>
      </c>
      <c r="B7" s="20" t="s">
        <v>15</v>
      </c>
      <c r="C7" s="19" t="s">
        <v>11</v>
      </c>
      <c r="D7" s="19" t="s">
        <v>135</v>
      </c>
      <c r="E7" s="19" t="s">
        <v>114</v>
      </c>
      <c r="F7" s="19" t="s">
        <v>125</v>
      </c>
      <c r="G7" s="19" t="s">
        <v>115</v>
      </c>
      <c r="H7" s="19" t="s">
        <v>126</v>
      </c>
      <c r="I7" s="19" t="s">
        <v>136</v>
      </c>
      <c r="J7" s="19" t="s">
        <v>118</v>
      </c>
      <c r="K7" s="19" t="s">
        <v>128</v>
      </c>
      <c r="L7" s="19" t="s">
        <v>129</v>
      </c>
    </row>
    <row r="8" spans="1:12" x14ac:dyDescent="0.35">
      <c r="A8" s="19" t="s">
        <v>16</v>
      </c>
      <c r="B8" s="20" t="s">
        <v>17</v>
      </c>
      <c r="C8" s="19" t="s">
        <v>11</v>
      </c>
      <c r="D8" s="19" t="s">
        <v>137</v>
      </c>
      <c r="E8" s="19" t="s">
        <v>114</v>
      </c>
      <c r="F8" s="19" t="s">
        <v>131</v>
      </c>
      <c r="G8" s="19" t="s">
        <v>115</v>
      </c>
      <c r="H8" s="19" t="s">
        <v>132</v>
      </c>
      <c r="I8" s="19" t="s">
        <v>136</v>
      </c>
      <c r="J8" s="19" t="s">
        <v>118</v>
      </c>
      <c r="K8" s="19" t="s">
        <v>133</v>
      </c>
      <c r="L8" s="19" t="s">
        <v>134</v>
      </c>
    </row>
    <row r="9" spans="1:12" x14ac:dyDescent="0.35">
      <c r="A9" s="19" t="s">
        <v>18</v>
      </c>
      <c r="B9" s="20" t="s">
        <v>19</v>
      </c>
      <c r="C9" s="19" t="s">
        <v>20</v>
      </c>
      <c r="D9" s="19" t="s">
        <v>138</v>
      </c>
      <c r="E9" s="19" t="s">
        <v>114</v>
      </c>
      <c r="F9" s="19" t="s">
        <v>125</v>
      </c>
      <c r="G9" s="19" t="s">
        <v>115</v>
      </c>
      <c r="H9" s="19" t="s">
        <v>126</v>
      </c>
      <c r="I9" s="19" t="s">
        <v>139</v>
      </c>
      <c r="J9" s="19" t="s">
        <v>118</v>
      </c>
      <c r="K9" s="19" t="s">
        <v>128</v>
      </c>
      <c r="L9" s="19" t="s">
        <v>129</v>
      </c>
    </row>
    <row r="10" spans="1:12" x14ac:dyDescent="0.35">
      <c r="A10" s="19" t="s">
        <v>21</v>
      </c>
      <c r="B10" s="20" t="s">
        <v>22</v>
      </c>
      <c r="C10" s="19" t="s">
        <v>20</v>
      </c>
      <c r="D10" s="19" t="s">
        <v>140</v>
      </c>
      <c r="E10" s="19" t="s">
        <v>114</v>
      </c>
      <c r="F10" s="19" t="s">
        <v>131</v>
      </c>
      <c r="G10" s="19" t="s">
        <v>115</v>
      </c>
      <c r="H10" s="19" t="s">
        <v>132</v>
      </c>
      <c r="I10" s="19" t="s">
        <v>139</v>
      </c>
      <c r="J10" s="19" t="s">
        <v>118</v>
      </c>
      <c r="K10" s="19" t="s">
        <v>133</v>
      </c>
      <c r="L10" s="19" t="s">
        <v>134</v>
      </c>
    </row>
    <row r="11" spans="1:12" x14ac:dyDescent="0.35">
      <c r="A11" s="19" t="s">
        <v>23</v>
      </c>
      <c r="B11" s="20" t="s">
        <v>24</v>
      </c>
      <c r="C11" s="19" t="s">
        <v>20</v>
      </c>
      <c r="D11" s="19" t="s">
        <v>141</v>
      </c>
      <c r="E11" s="19" t="s">
        <v>114</v>
      </c>
      <c r="F11" s="19" t="s">
        <v>125</v>
      </c>
      <c r="G11" s="19" t="s">
        <v>115</v>
      </c>
      <c r="H11" s="19" t="s">
        <v>126</v>
      </c>
      <c r="I11" s="19" t="s">
        <v>142</v>
      </c>
      <c r="J11" s="19" t="s">
        <v>118</v>
      </c>
      <c r="K11" s="19" t="s">
        <v>128</v>
      </c>
      <c r="L11" s="19" t="s">
        <v>129</v>
      </c>
    </row>
    <row r="12" spans="1:12" x14ac:dyDescent="0.35">
      <c r="A12" s="19" t="s">
        <v>25</v>
      </c>
      <c r="B12" s="20" t="s">
        <v>26</v>
      </c>
      <c r="C12" s="19" t="s">
        <v>20</v>
      </c>
      <c r="D12" s="19" t="s">
        <v>143</v>
      </c>
      <c r="E12" s="19" t="s">
        <v>114</v>
      </c>
      <c r="F12" s="19" t="s">
        <v>131</v>
      </c>
      <c r="G12" s="19" t="s">
        <v>115</v>
      </c>
      <c r="H12" s="19" t="s">
        <v>132</v>
      </c>
      <c r="I12" s="19" t="s">
        <v>142</v>
      </c>
      <c r="J12" s="19" t="s">
        <v>118</v>
      </c>
      <c r="K12" s="19" t="s">
        <v>133</v>
      </c>
      <c r="L12" s="19" t="s">
        <v>134</v>
      </c>
    </row>
    <row r="13" spans="1:12" x14ac:dyDescent="0.35">
      <c r="A13" s="18" t="s">
        <v>27</v>
      </c>
      <c r="B13" s="20" t="s">
        <v>28</v>
      </c>
      <c r="C13" s="19" t="s">
        <v>6</v>
      </c>
      <c r="D13" s="19" t="s">
        <v>144</v>
      </c>
      <c r="E13" s="19" t="s">
        <v>114</v>
      </c>
      <c r="F13" s="19" t="s">
        <v>115</v>
      </c>
      <c r="G13" s="19" t="s">
        <v>116</v>
      </c>
      <c r="H13" s="19" t="s">
        <v>117</v>
      </c>
      <c r="I13" s="19" t="s">
        <v>118</v>
      </c>
      <c r="J13" s="19" t="s">
        <v>119</v>
      </c>
      <c r="K13" s="24" t="s">
        <v>306</v>
      </c>
      <c r="L13" s="19" t="s">
        <v>120</v>
      </c>
    </row>
    <row r="14" spans="1:12" x14ac:dyDescent="0.35">
      <c r="A14" s="18" t="s">
        <v>30</v>
      </c>
      <c r="B14" s="20" t="s">
        <v>28</v>
      </c>
      <c r="C14" s="19" t="s">
        <v>6</v>
      </c>
      <c r="D14" s="19" t="s">
        <v>145</v>
      </c>
      <c r="E14" s="19" t="s">
        <v>114</v>
      </c>
      <c r="F14" s="19" t="s">
        <v>115</v>
      </c>
      <c r="G14" s="19" t="s">
        <v>122</v>
      </c>
      <c r="H14" s="19" t="s">
        <v>117</v>
      </c>
      <c r="I14" s="19" t="s">
        <v>118</v>
      </c>
      <c r="J14" s="19" t="s">
        <v>119</v>
      </c>
      <c r="K14" s="24" t="s">
        <v>306</v>
      </c>
      <c r="L14" s="19" t="s">
        <v>123</v>
      </c>
    </row>
    <row r="15" spans="1:12" x14ac:dyDescent="0.35">
      <c r="A15" s="18" t="s">
        <v>31</v>
      </c>
      <c r="B15" s="20" t="s">
        <v>32</v>
      </c>
      <c r="C15" s="19" t="s">
        <v>11</v>
      </c>
      <c r="D15" s="19" t="s">
        <v>146</v>
      </c>
      <c r="E15" s="19" t="s">
        <v>114</v>
      </c>
      <c r="F15" s="19" t="s">
        <v>125</v>
      </c>
      <c r="G15" s="19" t="s">
        <v>115</v>
      </c>
      <c r="H15" s="19" t="s">
        <v>126</v>
      </c>
      <c r="I15" s="19" t="s">
        <v>127</v>
      </c>
      <c r="J15" s="19" t="s">
        <v>118</v>
      </c>
      <c r="K15" s="19" t="s">
        <v>128</v>
      </c>
      <c r="L15" s="19" t="s">
        <v>129</v>
      </c>
    </row>
    <row r="16" spans="1:12" x14ac:dyDescent="0.35">
      <c r="A16" s="18" t="s">
        <v>33</v>
      </c>
      <c r="B16" s="20" t="s">
        <v>32</v>
      </c>
      <c r="C16" s="19" t="s">
        <v>11</v>
      </c>
      <c r="D16" s="19" t="s">
        <v>147</v>
      </c>
      <c r="E16" s="19" t="s">
        <v>114</v>
      </c>
      <c r="F16" s="19" t="s">
        <v>131</v>
      </c>
      <c r="G16" s="19" t="s">
        <v>115</v>
      </c>
      <c r="H16" s="19" t="s">
        <v>132</v>
      </c>
      <c r="I16" s="19" t="s">
        <v>127</v>
      </c>
      <c r="J16" s="19" t="s">
        <v>118</v>
      </c>
      <c r="K16" s="19" t="s">
        <v>133</v>
      </c>
      <c r="L16" s="19" t="s">
        <v>134</v>
      </c>
    </row>
    <row r="17" spans="1:12" x14ac:dyDescent="0.35">
      <c r="A17" s="18" t="s">
        <v>34</v>
      </c>
      <c r="B17" s="20" t="s">
        <v>35</v>
      </c>
      <c r="C17" s="19" t="s">
        <v>11</v>
      </c>
      <c r="D17" s="19" t="s">
        <v>148</v>
      </c>
      <c r="E17" s="19" t="s">
        <v>114</v>
      </c>
      <c r="F17" s="19" t="s">
        <v>125</v>
      </c>
      <c r="G17" s="19" t="s">
        <v>115</v>
      </c>
      <c r="H17" s="19" t="s">
        <v>126</v>
      </c>
      <c r="I17" s="19" t="s">
        <v>136</v>
      </c>
      <c r="J17" s="19" t="s">
        <v>118</v>
      </c>
      <c r="K17" s="19" t="s">
        <v>128</v>
      </c>
      <c r="L17" s="19" t="s">
        <v>129</v>
      </c>
    </row>
    <row r="18" spans="1:12" x14ac:dyDescent="0.35">
      <c r="A18" s="18" t="s">
        <v>36</v>
      </c>
      <c r="B18" s="20" t="s">
        <v>35</v>
      </c>
      <c r="C18" s="19" t="s">
        <v>11</v>
      </c>
      <c r="D18" s="19" t="s">
        <v>149</v>
      </c>
      <c r="E18" s="19" t="s">
        <v>114</v>
      </c>
      <c r="F18" s="19" t="s">
        <v>131</v>
      </c>
      <c r="G18" s="19" t="s">
        <v>115</v>
      </c>
      <c r="H18" s="19" t="s">
        <v>132</v>
      </c>
      <c r="I18" s="19" t="s">
        <v>136</v>
      </c>
      <c r="J18" s="19" t="s">
        <v>118</v>
      </c>
      <c r="K18" s="19" t="s">
        <v>133</v>
      </c>
      <c r="L18" s="19" t="s">
        <v>134</v>
      </c>
    </row>
    <row r="19" spans="1:12" x14ac:dyDescent="0.35">
      <c r="A19" s="18" t="s">
        <v>37</v>
      </c>
      <c r="B19" s="20" t="s">
        <v>38</v>
      </c>
      <c r="C19" s="19" t="s">
        <v>20</v>
      </c>
      <c r="D19" s="19" t="s">
        <v>150</v>
      </c>
      <c r="E19" s="19" t="s">
        <v>114</v>
      </c>
      <c r="F19" s="19" t="s">
        <v>125</v>
      </c>
      <c r="G19" s="19" t="s">
        <v>115</v>
      </c>
      <c r="H19" s="19" t="s">
        <v>126</v>
      </c>
      <c r="I19" s="19" t="s">
        <v>139</v>
      </c>
      <c r="J19" s="19" t="s">
        <v>118</v>
      </c>
      <c r="K19" s="19" t="s">
        <v>128</v>
      </c>
      <c r="L19" s="19" t="s">
        <v>129</v>
      </c>
    </row>
    <row r="20" spans="1:12" x14ac:dyDescent="0.35">
      <c r="A20" s="18" t="s">
        <v>39</v>
      </c>
      <c r="B20" s="20" t="s">
        <v>38</v>
      </c>
      <c r="C20" s="19" t="s">
        <v>20</v>
      </c>
      <c r="D20" s="19" t="s">
        <v>151</v>
      </c>
      <c r="E20" s="19" t="s">
        <v>114</v>
      </c>
      <c r="F20" s="19" t="s">
        <v>131</v>
      </c>
      <c r="G20" s="19" t="s">
        <v>115</v>
      </c>
      <c r="H20" s="19" t="s">
        <v>132</v>
      </c>
      <c r="I20" s="19" t="s">
        <v>139</v>
      </c>
      <c r="J20" s="19" t="s">
        <v>118</v>
      </c>
      <c r="K20" s="19" t="s">
        <v>133</v>
      </c>
      <c r="L20" s="19" t="s">
        <v>134</v>
      </c>
    </row>
    <row r="21" spans="1:12" x14ac:dyDescent="0.35">
      <c r="A21" s="18" t="s">
        <v>40</v>
      </c>
      <c r="B21" s="20" t="s">
        <v>41</v>
      </c>
      <c r="C21" s="19" t="s">
        <v>20</v>
      </c>
      <c r="D21" s="19" t="s">
        <v>152</v>
      </c>
      <c r="E21" s="19" t="s">
        <v>114</v>
      </c>
      <c r="F21" s="19" t="s">
        <v>125</v>
      </c>
      <c r="G21" s="19" t="s">
        <v>115</v>
      </c>
      <c r="H21" s="19" t="s">
        <v>126</v>
      </c>
      <c r="I21" s="19" t="s">
        <v>142</v>
      </c>
      <c r="J21" s="19" t="s">
        <v>118</v>
      </c>
      <c r="K21" s="19" t="s">
        <v>128</v>
      </c>
      <c r="L21" s="19" t="s">
        <v>129</v>
      </c>
    </row>
    <row r="22" spans="1:12" x14ac:dyDescent="0.35">
      <c r="A22" s="18" t="s">
        <v>42</v>
      </c>
      <c r="B22" s="20" t="s">
        <v>41</v>
      </c>
      <c r="C22" s="19" t="s">
        <v>20</v>
      </c>
      <c r="D22" s="19" t="s">
        <v>153</v>
      </c>
      <c r="E22" s="19" t="s">
        <v>114</v>
      </c>
      <c r="F22" s="19" t="s">
        <v>131</v>
      </c>
      <c r="G22" s="19" t="s">
        <v>115</v>
      </c>
      <c r="H22" s="19" t="s">
        <v>132</v>
      </c>
      <c r="I22" s="19" t="s">
        <v>142</v>
      </c>
      <c r="J22" s="19" t="s">
        <v>118</v>
      </c>
      <c r="K22" s="19" t="s">
        <v>133</v>
      </c>
      <c r="L22" s="19" t="s">
        <v>134</v>
      </c>
    </row>
    <row r="23" spans="1:12" x14ac:dyDescent="0.35">
      <c r="A23" s="18" t="s">
        <v>43</v>
      </c>
      <c r="B23" s="20" t="s">
        <v>44</v>
      </c>
      <c r="C23" s="19" t="s">
        <v>20</v>
      </c>
      <c r="D23" s="19" t="s">
        <v>154</v>
      </c>
      <c r="E23" s="19" t="s">
        <v>114</v>
      </c>
      <c r="F23" s="24" t="s">
        <v>306</v>
      </c>
      <c r="G23" s="24" t="s">
        <v>306</v>
      </c>
      <c r="H23" s="24" t="s">
        <v>306</v>
      </c>
      <c r="I23" s="24" t="s">
        <v>306</v>
      </c>
      <c r="J23" s="24" t="s">
        <v>306</v>
      </c>
      <c r="K23" s="24" t="s">
        <v>306</v>
      </c>
      <c r="L23" s="19" t="s">
        <v>155</v>
      </c>
    </row>
    <row r="24" spans="1:12" x14ac:dyDescent="0.35">
      <c r="A24" s="18" t="s">
        <v>45</v>
      </c>
      <c r="B24" s="20" t="s">
        <v>44</v>
      </c>
      <c r="C24" s="19" t="s">
        <v>20</v>
      </c>
      <c r="D24" s="19" t="s">
        <v>156</v>
      </c>
      <c r="E24" s="19" t="s">
        <v>114</v>
      </c>
      <c r="F24" s="24" t="s">
        <v>306</v>
      </c>
      <c r="G24" s="24" t="s">
        <v>306</v>
      </c>
      <c r="H24" s="24" t="s">
        <v>306</v>
      </c>
      <c r="I24" s="24" t="s">
        <v>306</v>
      </c>
      <c r="J24" s="24" t="s">
        <v>306</v>
      </c>
      <c r="K24" s="24" t="s">
        <v>306</v>
      </c>
      <c r="L24" s="19" t="s">
        <v>155</v>
      </c>
    </row>
    <row r="25" spans="1:12" x14ac:dyDescent="0.35">
      <c r="A25" s="19" t="s">
        <v>46</v>
      </c>
      <c r="B25" s="20" t="s">
        <v>47</v>
      </c>
      <c r="C25" s="19" t="s">
        <v>11</v>
      </c>
      <c r="D25" s="19" t="s">
        <v>157</v>
      </c>
      <c r="E25" s="19" t="s">
        <v>114</v>
      </c>
      <c r="F25" s="24" t="s">
        <v>306</v>
      </c>
      <c r="G25" s="24" t="s">
        <v>306</v>
      </c>
      <c r="H25" s="24" t="s">
        <v>306</v>
      </c>
      <c r="I25" s="24" t="s">
        <v>306</v>
      </c>
      <c r="J25" s="24" t="s">
        <v>306</v>
      </c>
      <c r="K25" s="24" t="s">
        <v>306</v>
      </c>
      <c r="L25" s="19" t="s">
        <v>158</v>
      </c>
    </row>
    <row r="26" spans="1:12" x14ac:dyDescent="0.35">
      <c r="A26" s="19" t="s">
        <v>48</v>
      </c>
      <c r="B26" s="20" t="s">
        <v>49</v>
      </c>
      <c r="C26" s="19" t="s">
        <v>11</v>
      </c>
      <c r="D26" s="19" t="s">
        <v>159</v>
      </c>
      <c r="E26" s="19" t="s">
        <v>114</v>
      </c>
      <c r="F26" s="24" t="s">
        <v>306</v>
      </c>
      <c r="G26" s="24" t="s">
        <v>306</v>
      </c>
      <c r="H26" s="24" t="s">
        <v>306</v>
      </c>
      <c r="I26" s="24" t="s">
        <v>306</v>
      </c>
      <c r="J26" s="24" t="s">
        <v>306</v>
      </c>
      <c r="K26" s="24" t="s">
        <v>306</v>
      </c>
      <c r="L26" s="19" t="s">
        <v>160</v>
      </c>
    </row>
    <row r="27" spans="1:12" x14ac:dyDescent="0.35">
      <c r="A27" s="19" t="s">
        <v>50</v>
      </c>
      <c r="B27" s="20" t="s">
        <v>51</v>
      </c>
      <c r="C27" s="19" t="s">
        <v>20</v>
      </c>
      <c r="D27" s="19" t="s">
        <v>161</v>
      </c>
      <c r="E27" s="19" t="s">
        <v>114</v>
      </c>
      <c r="F27" s="24" t="s">
        <v>306</v>
      </c>
      <c r="G27" s="24" t="s">
        <v>306</v>
      </c>
      <c r="H27" s="24" t="s">
        <v>306</v>
      </c>
      <c r="I27" s="24" t="s">
        <v>306</v>
      </c>
      <c r="J27" s="24" t="s">
        <v>306</v>
      </c>
      <c r="K27" s="24" t="s">
        <v>306</v>
      </c>
      <c r="L27" s="19" t="s">
        <v>162</v>
      </c>
    </row>
    <row r="28" spans="1:12" x14ac:dyDescent="0.35">
      <c r="A28" s="19" t="s">
        <v>52</v>
      </c>
      <c r="B28" s="20" t="s">
        <v>53</v>
      </c>
      <c r="C28" s="19" t="s">
        <v>20</v>
      </c>
      <c r="D28" s="19" t="s">
        <v>163</v>
      </c>
      <c r="E28" s="19" t="s">
        <v>114</v>
      </c>
      <c r="F28" s="24" t="s">
        <v>306</v>
      </c>
      <c r="G28" s="24" t="s">
        <v>306</v>
      </c>
      <c r="H28" s="24" t="s">
        <v>306</v>
      </c>
      <c r="I28" s="24" t="s">
        <v>306</v>
      </c>
      <c r="J28" s="24" t="s">
        <v>306</v>
      </c>
      <c r="K28" s="24" t="s">
        <v>306</v>
      </c>
      <c r="L28" s="19" t="s">
        <v>155</v>
      </c>
    </row>
    <row r="29" spans="1:12" x14ac:dyDescent="0.35">
      <c r="A29" s="19" t="s">
        <v>54</v>
      </c>
      <c r="B29" s="20" t="s">
        <v>55</v>
      </c>
      <c r="C29" s="19" t="s">
        <v>20</v>
      </c>
      <c r="D29" s="19" t="s">
        <v>164</v>
      </c>
      <c r="E29" s="19" t="s">
        <v>114</v>
      </c>
      <c r="F29" s="24" t="s">
        <v>306</v>
      </c>
      <c r="G29" s="24" t="s">
        <v>306</v>
      </c>
      <c r="H29" s="24" t="s">
        <v>306</v>
      </c>
      <c r="I29" s="24" t="s">
        <v>306</v>
      </c>
      <c r="J29" s="24" t="s">
        <v>306</v>
      </c>
      <c r="K29" s="24" t="s">
        <v>306</v>
      </c>
      <c r="L29" s="19" t="s">
        <v>129</v>
      </c>
    </row>
    <row r="30" spans="1:12" x14ac:dyDescent="0.35">
      <c r="A30" s="19" t="s">
        <v>56</v>
      </c>
      <c r="B30" s="20" t="s">
        <v>57</v>
      </c>
      <c r="C30" s="19" t="s">
        <v>20</v>
      </c>
      <c r="D30" s="19" t="s">
        <v>165</v>
      </c>
      <c r="E30" s="19" t="s">
        <v>114</v>
      </c>
      <c r="F30" s="24" t="s">
        <v>306</v>
      </c>
      <c r="G30" s="24" t="s">
        <v>306</v>
      </c>
      <c r="H30" s="24" t="s">
        <v>306</v>
      </c>
      <c r="I30" s="24" t="s">
        <v>306</v>
      </c>
      <c r="J30" s="24" t="s">
        <v>306</v>
      </c>
      <c r="K30" s="24" t="s">
        <v>306</v>
      </c>
      <c r="L30" s="19" t="s">
        <v>134</v>
      </c>
    </row>
    <row r="31" spans="1:12" x14ac:dyDescent="0.35">
      <c r="A31" s="18" t="s">
        <v>58</v>
      </c>
      <c r="B31" s="20" t="s">
        <v>59</v>
      </c>
      <c r="C31" s="19" t="s">
        <v>20</v>
      </c>
      <c r="D31" s="19" t="s">
        <v>166</v>
      </c>
      <c r="E31" s="19" t="s">
        <v>114</v>
      </c>
      <c r="F31" s="24" t="s">
        <v>306</v>
      </c>
      <c r="G31" s="24" t="s">
        <v>306</v>
      </c>
      <c r="H31" s="24" t="s">
        <v>306</v>
      </c>
      <c r="I31" s="24" t="s">
        <v>306</v>
      </c>
      <c r="J31" s="24" t="s">
        <v>306</v>
      </c>
      <c r="K31" s="24" t="s">
        <v>306</v>
      </c>
      <c r="L31" s="19" t="s">
        <v>167</v>
      </c>
    </row>
    <row r="32" spans="1:12" x14ac:dyDescent="0.35">
      <c r="A32" s="18" t="s">
        <v>60</v>
      </c>
      <c r="B32" s="20" t="s">
        <v>59</v>
      </c>
      <c r="C32" s="19" t="s">
        <v>20</v>
      </c>
      <c r="D32" s="19" t="s">
        <v>168</v>
      </c>
      <c r="E32" s="19" t="s">
        <v>114</v>
      </c>
      <c r="F32" s="24" t="s">
        <v>306</v>
      </c>
      <c r="G32" s="24" t="s">
        <v>306</v>
      </c>
      <c r="H32" s="24" t="s">
        <v>306</v>
      </c>
      <c r="I32" s="24" t="s">
        <v>306</v>
      </c>
      <c r="J32" s="24" t="s">
        <v>306</v>
      </c>
      <c r="K32" s="24" t="s">
        <v>306</v>
      </c>
      <c r="L32" s="19" t="s">
        <v>155</v>
      </c>
    </row>
    <row r="33" spans="1:12" x14ac:dyDescent="0.35">
      <c r="A33" s="18" t="s">
        <v>61</v>
      </c>
      <c r="B33" s="20" t="s">
        <v>62</v>
      </c>
      <c r="C33" s="19" t="s">
        <v>20</v>
      </c>
      <c r="D33" s="19" t="s">
        <v>169</v>
      </c>
      <c r="E33" s="19" t="s">
        <v>114</v>
      </c>
      <c r="F33" s="24" t="s">
        <v>306</v>
      </c>
      <c r="G33" s="24" t="s">
        <v>306</v>
      </c>
      <c r="H33" s="24" t="s">
        <v>306</v>
      </c>
      <c r="I33" s="24" t="s">
        <v>306</v>
      </c>
      <c r="J33" s="24" t="s">
        <v>306</v>
      </c>
      <c r="K33" s="24" t="s">
        <v>306</v>
      </c>
      <c r="L33" s="19" t="s">
        <v>162</v>
      </c>
    </row>
    <row r="34" spans="1:12" x14ac:dyDescent="0.35">
      <c r="A34" s="18" t="s">
        <v>63</v>
      </c>
      <c r="B34" s="20" t="s">
        <v>62</v>
      </c>
      <c r="C34" s="19" t="s">
        <v>20</v>
      </c>
      <c r="D34" s="19" t="s">
        <v>170</v>
      </c>
      <c r="E34" s="19" t="s">
        <v>114</v>
      </c>
      <c r="F34" s="24" t="s">
        <v>306</v>
      </c>
      <c r="G34" s="24" t="s">
        <v>306</v>
      </c>
      <c r="H34" s="24" t="s">
        <v>306</v>
      </c>
      <c r="I34" s="24" t="s">
        <v>306</v>
      </c>
      <c r="J34" s="24" t="s">
        <v>306</v>
      </c>
      <c r="K34" s="24" t="s">
        <v>306</v>
      </c>
      <c r="L34" s="19" t="s">
        <v>155</v>
      </c>
    </row>
    <row r="35" spans="1:12" x14ac:dyDescent="0.35">
      <c r="A35" s="19" t="s">
        <v>64</v>
      </c>
      <c r="B35" s="20" t="s">
        <v>65</v>
      </c>
      <c r="C35" s="19" t="s">
        <v>20</v>
      </c>
      <c r="D35" s="19" t="s">
        <v>171</v>
      </c>
      <c r="E35" s="19" t="s">
        <v>114</v>
      </c>
      <c r="F35" s="24" t="s">
        <v>306</v>
      </c>
      <c r="G35" s="24" t="s">
        <v>306</v>
      </c>
      <c r="H35" s="24" t="s">
        <v>306</v>
      </c>
      <c r="I35" s="24" t="s">
        <v>306</v>
      </c>
      <c r="J35" s="24" t="s">
        <v>306</v>
      </c>
      <c r="K35" s="24" t="s">
        <v>306</v>
      </c>
      <c r="L35" s="19" t="s">
        <v>162</v>
      </c>
    </row>
    <row r="36" spans="1:12" x14ac:dyDescent="0.35">
      <c r="A36" s="19" t="s">
        <v>66</v>
      </c>
      <c r="B36" s="20" t="s">
        <v>67</v>
      </c>
      <c r="C36" s="19" t="s">
        <v>20</v>
      </c>
      <c r="D36" s="19" t="s">
        <v>172</v>
      </c>
      <c r="E36" s="19" t="s">
        <v>114</v>
      </c>
      <c r="F36" s="24" t="s">
        <v>306</v>
      </c>
      <c r="G36" s="24" t="s">
        <v>306</v>
      </c>
      <c r="H36" s="24" t="s">
        <v>306</v>
      </c>
      <c r="I36" s="24" t="s">
        <v>306</v>
      </c>
      <c r="J36" s="24" t="s">
        <v>306</v>
      </c>
      <c r="K36" s="24" t="s">
        <v>306</v>
      </c>
      <c r="L36" s="19" t="s">
        <v>155</v>
      </c>
    </row>
    <row r="37" spans="1:12" x14ac:dyDescent="0.35">
      <c r="A37" s="18" t="s">
        <v>68</v>
      </c>
      <c r="B37" s="20" t="s">
        <v>69</v>
      </c>
      <c r="C37" s="19" t="s">
        <v>70</v>
      </c>
      <c r="D37" s="19" t="s">
        <v>173</v>
      </c>
      <c r="E37" s="19" t="s">
        <v>114</v>
      </c>
      <c r="F37" s="24" t="s">
        <v>306</v>
      </c>
      <c r="G37" s="24" t="s">
        <v>306</v>
      </c>
      <c r="H37" s="24" t="s">
        <v>306</v>
      </c>
      <c r="I37" s="24" t="s">
        <v>306</v>
      </c>
      <c r="J37" s="24" t="s">
        <v>306</v>
      </c>
      <c r="K37" s="24" t="s">
        <v>306</v>
      </c>
      <c r="L37" s="19" t="s">
        <v>129</v>
      </c>
    </row>
    <row r="38" spans="1:12" x14ac:dyDescent="0.35">
      <c r="A38" s="18" t="s">
        <v>71</v>
      </c>
      <c r="B38" s="20" t="s">
        <v>69</v>
      </c>
      <c r="C38" s="19" t="s">
        <v>70</v>
      </c>
      <c r="D38" s="19" t="s">
        <v>174</v>
      </c>
      <c r="E38" s="19" t="s">
        <v>114</v>
      </c>
      <c r="F38" s="24" t="s">
        <v>306</v>
      </c>
      <c r="G38" s="24" t="s">
        <v>306</v>
      </c>
      <c r="H38" s="24" t="s">
        <v>306</v>
      </c>
      <c r="I38" s="24" t="s">
        <v>306</v>
      </c>
      <c r="J38" s="24" t="s">
        <v>306</v>
      </c>
      <c r="K38" s="24" t="s">
        <v>306</v>
      </c>
      <c r="L38" s="19" t="s">
        <v>134</v>
      </c>
    </row>
    <row r="39" spans="1:12" x14ac:dyDescent="0.35">
      <c r="A39" s="18" t="s">
        <v>72</v>
      </c>
      <c r="B39" s="20" t="s">
        <v>73</v>
      </c>
      <c r="C39" s="19" t="s">
        <v>6</v>
      </c>
      <c r="D39" s="19" t="s">
        <v>175</v>
      </c>
      <c r="E39" s="19" t="s">
        <v>114</v>
      </c>
      <c r="F39" s="24" t="s">
        <v>306</v>
      </c>
      <c r="G39" s="24" t="s">
        <v>306</v>
      </c>
      <c r="H39" s="24" t="s">
        <v>306</v>
      </c>
      <c r="I39" s="24" t="s">
        <v>306</v>
      </c>
      <c r="J39" s="24" t="s">
        <v>306</v>
      </c>
      <c r="K39" s="24" t="s">
        <v>306</v>
      </c>
      <c r="L39" s="19" t="s">
        <v>158</v>
      </c>
    </row>
    <row r="40" spans="1:12" x14ac:dyDescent="0.35">
      <c r="A40" s="18" t="s">
        <v>74</v>
      </c>
      <c r="B40" s="20" t="s">
        <v>75</v>
      </c>
      <c r="C40" s="19" t="s">
        <v>20</v>
      </c>
      <c r="D40" s="19" t="s">
        <v>176</v>
      </c>
      <c r="E40" s="19" t="s">
        <v>114</v>
      </c>
      <c r="F40" s="24" t="s">
        <v>306</v>
      </c>
      <c r="G40" s="24" t="s">
        <v>306</v>
      </c>
      <c r="H40" s="24" t="s">
        <v>306</v>
      </c>
      <c r="I40" s="24" t="s">
        <v>306</v>
      </c>
      <c r="J40" s="24" t="s">
        <v>306</v>
      </c>
      <c r="K40" s="24" t="s">
        <v>306</v>
      </c>
      <c r="L40" s="19" t="s">
        <v>129</v>
      </c>
    </row>
    <row r="41" spans="1:12" x14ac:dyDescent="0.35">
      <c r="A41" s="18" t="s">
        <v>76</v>
      </c>
      <c r="B41" s="20" t="s">
        <v>75</v>
      </c>
      <c r="C41" s="19" t="s">
        <v>20</v>
      </c>
      <c r="D41" s="19" t="s">
        <v>177</v>
      </c>
      <c r="E41" s="19" t="s">
        <v>114</v>
      </c>
      <c r="F41" s="24" t="s">
        <v>306</v>
      </c>
      <c r="G41" s="24" t="s">
        <v>306</v>
      </c>
      <c r="H41" s="24" t="s">
        <v>306</v>
      </c>
      <c r="I41" s="24" t="s">
        <v>306</v>
      </c>
      <c r="J41" s="24" t="s">
        <v>306</v>
      </c>
      <c r="K41" s="24" t="s">
        <v>306</v>
      </c>
      <c r="L41" s="19" t="s">
        <v>134</v>
      </c>
    </row>
    <row r="42" spans="1:12" x14ac:dyDescent="0.35">
      <c r="A42" s="18" t="s">
        <v>77</v>
      </c>
      <c r="B42" s="20" t="s">
        <v>44</v>
      </c>
      <c r="C42" s="19" t="s">
        <v>20</v>
      </c>
      <c r="D42" s="19" t="s">
        <v>178</v>
      </c>
      <c r="E42" s="19" t="s">
        <v>114</v>
      </c>
      <c r="F42" s="24" t="s">
        <v>306</v>
      </c>
      <c r="G42" s="24" t="s">
        <v>306</v>
      </c>
      <c r="H42" s="24" t="s">
        <v>306</v>
      </c>
      <c r="I42" s="24" t="s">
        <v>306</v>
      </c>
      <c r="J42" s="24" t="s">
        <v>306</v>
      </c>
      <c r="K42" s="24" t="s">
        <v>306</v>
      </c>
      <c r="L42" s="19" t="s">
        <v>155</v>
      </c>
    </row>
    <row r="43" spans="1:12" x14ac:dyDescent="0.35">
      <c r="A43" s="18" t="s">
        <v>78</v>
      </c>
      <c r="B43" s="20" t="s">
        <v>44</v>
      </c>
      <c r="C43" s="19" t="s">
        <v>20</v>
      </c>
      <c r="D43" s="19" t="s">
        <v>179</v>
      </c>
      <c r="E43" s="19" t="s">
        <v>114</v>
      </c>
      <c r="F43" s="24" t="s">
        <v>306</v>
      </c>
      <c r="G43" s="24" t="s">
        <v>306</v>
      </c>
      <c r="H43" s="24" t="s">
        <v>306</v>
      </c>
      <c r="I43" s="24" t="s">
        <v>306</v>
      </c>
      <c r="J43" s="24" t="s">
        <v>306</v>
      </c>
      <c r="K43" s="24" t="s">
        <v>306</v>
      </c>
      <c r="L43" s="19" t="s">
        <v>155</v>
      </c>
    </row>
    <row r="44" spans="1:12" x14ac:dyDescent="0.35">
      <c r="A44" s="18" t="s">
        <v>79</v>
      </c>
      <c r="B44" s="20" t="s">
        <v>80</v>
      </c>
      <c r="C44" s="19" t="s">
        <v>11</v>
      </c>
      <c r="D44" s="19" t="s">
        <v>180</v>
      </c>
      <c r="E44" s="19" t="s">
        <v>114</v>
      </c>
      <c r="F44" s="24" t="s">
        <v>306</v>
      </c>
      <c r="G44" s="24" t="s">
        <v>306</v>
      </c>
      <c r="H44" s="24" t="s">
        <v>306</v>
      </c>
      <c r="I44" s="24" t="s">
        <v>306</v>
      </c>
      <c r="J44" s="24" t="s">
        <v>306</v>
      </c>
      <c r="K44" s="24" t="s">
        <v>306</v>
      </c>
      <c r="L44" s="19" t="s">
        <v>158</v>
      </c>
    </row>
    <row r="45" spans="1:12" x14ac:dyDescent="0.35">
      <c r="A45" s="18" t="s">
        <v>81</v>
      </c>
      <c r="B45" s="20" t="s">
        <v>80</v>
      </c>
      <c r="C45" s="19" t="s">
        <v>11</v>
      </c>
      <c r="D45" s="19" t="s">
        <v>181</v>
      </c>
      <c r="E45" s="19" t="s">
        <v>114</v>
      </c>
      <c r="F45" s="24" t="s">
        <v>306</v>
      </c>
      <c r="G45" s="24" t="s">
        <v>306</v>
      </c>
      <c r="H45" s="24" t="s">
        <v>306</v>
      </c>
      <c r="I45" s="24" t="s">
        <v>306</v>
      </c>
      <c r="J45" s="24" t="s">
        <v>306</v>
      </c>
      <c r="K45" s="24" t="s">
        <v>306</v>
      </c>
      <c r="L45" s="19" t="s">
        <v>160</v>
      </c>
    </row>
    <row r="46" spans="1:12" x14ac:dyDescent="0.35">
      <c r="A46" s="18" t="s">
        <v>82</v>
      </c>
      <c r="B46" s="20" t="s">
        <v>83</v>
      </c>
      <c r="C46" s="19" t="s">
        <v>20</v>
      </c>
      <c r="D46" s="19" t="s">
        <v>182</v>
      </c>
      <c r="E46" s="19" t="s">
        <v>114</v>
      </c>
      <c r="F46" s="24" t="s">
        <v>306</v>
      </c>
      <c r="G46" s="24" t="s">
        <v>306</v>
      </c>
      <c r="H46" s="24" t="s">
        <v>306</v>
      </c>
      <c r="I46" s="24" t="s">
        <v>306</v>
      </c>
      <c r="J46" s="24" t="s">
        <v>306</v>
      </c>
      <c r="K46" s="24" t="s">
        <v>306</v>
      </c>
      <c r="L46" s="19" t="s">
        <v>162</v>
      </c>
    </row>
    <row r="47" spans="1:12" x14ac:dyDescent="0.35">
      <c r="A47" s="18" t="s">
        <v>84</v>
      </c>
      <c r="B47" s="20" t="s">
        <v>83</v>
      </c>
      <c r="C47" s="19" t="s">
        <v>20</v>
      </c>
      <c r="D47" s="19" t="s">
        <v>183</v>
      </c>
      <c r="E47" s="19" t="s">
        <v>114</v>
      </c>
      <c r="F47" s="24" t="s">
        <v>306</v>
      </c>
      <c r="G47" s="24" t="s">
        <v>306</v>
      </c>
      <c r="H47" s="24" t="s">
        <v>306</v>
      </c>
      <c r="I47" s="24" t="s">
        <v>306</v>
      </c>
      <c r="J47" s="24" t="s">
        <v>306</v>
      </c>
      <c r="K47" s="24" t="s">
        <v>306</v>
      </c>
      <c r="L47" s="19" t="s">
        <v>155</v>
      </c>
    </row>
    <row r="48" spans="1:12" x14ac:dyDescent="0.35">
      <c r="A48" s="18" t="s">
        <v>85</v>
      </c>
      <c r="B48" s="20" t="s">
        <v>86</v>
      </c>
      <c r="C48" s="19" t="s">
        <v>20</v>
      </c>
      <c r="D48" s="19" t="s">
        <v>184</v>
      </c>
      <c r="E48" s="19" t="s">
        <v>114</v>
      </c>
      <c r="F48" s="24" t="s">
        <v>306</v>
      </c>
      <c r="G48" s="24" t="s">
        <v>306</v>
      </c>
      <c r="H48" s="24" t="s">
        <v>306</v>
      </c>
      <c r="I48" s="24" t="s">
        <v>306</v>
      </c>
      <c r="J48" s="24" t="s">
        <v>306</v>
      </c>
      <c r="K48" s="24" t="s">
        <v>306</v>
      </c>
      <c r="L48" s="19" t="s">
        <v>129</v>
      </c>
    </row>
    <row r="49" spans="1:12" x14ac:dyDescent="0.35">
      <c r="A49" s="18" t="s">
        <v>87</v>
      </c>
      <c r="B49" s="20" t="s">
        <v>86</v>
      </c>
      <c r="C49" s="19" t="s">
        <v>20</v>
      </c>
      <c r="D49" s="19" t="s">
        <v>185</v>
      </c>
      <c r="E49" s="19" t="s">
        <v>114</v>
      </c>
      <c r="F49" s="24" t="s">
        <v>306</v>
      </c>
      <c r="G49" s="24" t="s">
        <v>306</v>
      </c>
      <c r="H49" s="24" t="s">
        <v>306</v>
      </c>
      <c r="I49" s="24" t="s">
        <v>306</v>
      </c>
      <c r="J49" s="24" t="s">
        <v>306</v>
      </c>
      <c r="K49" s="24" t="s">
        <v>306</v>
      </c>
      <c r="L49" s="19" t="s">
        <v>134</v>
      </c>
    </row>
    <row r="50" spans="1:12" x14ac:dyDescent="0.35">
      <c r="A50" s="18" t="s">
        <v>88</v>
      </c>
      <c r="B50" s="20" t="s">
        <v>59</v>
      </c>
      <c r="C50" s="19" t="s">
        <v>20</v>
      </c>
      <c r="D50" s="19" t="s">
        <v>186</v>
      </c>
      <c r="E50" s="19" t="s">
        <v>114</v>
      </c>
      <c r="F50" s="24" t="s">
        <v>306</v>
      </c>
      <c r="G50" s="24" t="s">
        <v>306</v>
      </c>
      <c r="H50" s="24" t="s">
        <v>306</v>
      </c>
      <c r="I50" s="24" t="s">
        <v>306</v>
      </c>
      <c r="J50" s="24" t="s">
        <v>306</v>
      </c>
      <c r="K50" s="24" t="s">
        <v>306</v>
      </c>
      <c r="L50" s="19" t="s">
        <v>167</v>
      </c>
    </row>
    <row r="51" spans="1:12" x14ac:dyDescent="0.35">
      <c r="A51" s="18" t="s">
        <v>89</v>
      </c>
      <c r="B51" s="20" t="s">
        <v>59</v>
      </c>
      <c r="C51" s="19" t="s">
        <v>20</v>
      </c>
      <c r="D51" s="19" t="s">
        <v>187</v>
      </c>
      <c r="E51" s="19" t="s">
        <v>114</v>
      </c>
      <c r="F51" s="24" t="s">
        <v>306</v>
      </c>
      <c r="G51" s="24" t="s">
        <v>306</v>
      </c>
      <c r="H51" s="24" t="s">
        <v>306</v>
      </c>
      <c r="I51" s="24" t="s">
        <v>306</v>
      </c>
      <c r="J51" s="24" t="s">
        <v>306</v>
      </c>
      <c r="K51" s="24" t="s">
        <v>306</v>
      </c>
      <c r="L51" s="19" t="s">
        <v>155</v>
      </c>
    </row>
    <row r="52" spans="1:12" x14ac:dyDescent="0.35">
      <c r="A52" s="18" t="s">
        <v>90</v>
      </c>
      <c r="B52" s="20" t="s">
        <v>62</v>
      </c>
      <c r="C52" s="19" t="s">
        <v>20</v>
      </c>
      <c r="D52" s="19" t="s">
        <v>188</v>
      </c>
      <c r="E52" s="19" t="s">
        <v>114</v>
      </c>
      <c r="F52" s="24" t="s">
        <v>306</v>
      </c>
      <c r="G52" s="24" t="s">
        <v>306</v>
      </c>
      <c r="H52" s="24" t="s">
        <v>306</v>
      </c>
      <c r="I52" s="24" t="s">
        <v>306</v>
      </c>
      <c r="J52" s="24" t="s">
        <v>306</v>
      </c>
      <c r="K52" s="24" t="s">
        <v>306</v>
      </c>
      <c r="L52" s="19" t="s">
        <v>162</v>
      </c>
    </row>
    <row r="53" spans="1:12" x14ac:dyDescent="0.35">
      <c r="A53" s="18" t="s">
        <v>91</v>
      </c>
      <c r="B53" s="20" t="s">
        <v>62</v>
      </c>
      <c r="C53" s="19" t="s">
        <v>20</v>
      </c>
      <c r="D53" s="19" t="s">
        <v>189</v>
      </c>
      <c r="E53" s="19" t="s">
        <v>114</v>
      </c>
      <c r="F53" s="24" t="s">
        <v>306</v>
      </c>
      <c r="G53" s="24" t="s">
        <v>306</v>
      </c>
      <c r="H53" s="24" t="s">
        <v>306</v>
      </c>
      <c r="I53" s="24" t="s">
        <v>306</v>
      </c>
      <c r="J53" s="24" t="s">
        <v>306</v>
      </c>
      <c r="K53" s="24" t="s">
        <v>306</v>
      </c>
      <c r="L53" s="19" t="s">
        <v>155</v>
      </c>
    </row>
    <row r="54" spans="1:12" x14ac:dyDescent="0.35">
      <c r="A54" s="18" t="s">
        <v>92</v>
      </c>
      <c r="B54" s="20" t="s">
        <v>93</v>
      </c>
      <c r="C54" s="19" t="s">
        <v>20</v>
      </c>
      <c r="D54" s="19" t="s">
        <v>190</v>
      </c>
      <c r="E54" s="19" t="s">
        <v>114</v>
      </c>
      <c r="F54" s="24" t="s">
        <v>306</v>
      </c>
      <c r="G54" s="24" t="s">
        <v>306</v>
      </c>
      <c r="H54" s="24" t="s">
        <v>306</v>
      </c>
      <c r="I54" s="24" t="s">
        <v>306</v>
      </c>
      <c r="J54" s="24" t="s">
        <v>306</v>
      </c>
      <c r="K54" s="24" t="s">
        <v>306</v>
      </c>
      <c r="L54" s="19" t="s">
        <v>162</v>
      </c>
    </row>
    <row r="55" spans="1:12" x14ac:dyDescent="0.35">
      <c r="A55" s="18" t="s">
        <v>94</v>
      </c>
      <c r="B55" s="20" t="s">
        <v>93</v>
      </c>
      <c r="C55" s="19" t="s">
        <v>20</v>
      </c>
      <c r="D55" s="19" t="s">
        <v>191</v>
      </c>
      <c r="E55" s="19" t="s">
        <v>114</v>
      </c>
      <c r="F55" s="24" t="s">
        <v>306</v>
      </c>
      <c r="G55" s="24" t="s">
        <v>306</v>
      </c>
      <c r="H55" s="24" t="s">
        <v>306</v>
      </c>
      <c r="I55" s="24" t="s">
        <v>306</v>
      </c>
      <c r="J55" s="24" t="s">
        <v>306</v>
      </c>
      <c r="K55" s="24" t="s">
        <v>306</v>
      </c>
      <c r="L55" s="19" t="s">
        <v>155</v>
      </c>
    </row>
    <row r="56" spans="1:12" x14ac:dyDescent="0.35">
      <c r="A56" s="18" t="s">
        <v>95</v>
      </c>
      <c r="B56" s="20" t="s">
        <v>69</v>
      </c>
      <c r="C56" s="19" t="s">
        <v>70</v>
      </c>
      <c r="D56" s="19" t="s">
        <v>192</v>
      </c>
      <c r="E56" s="19" t="s">
        <v>114</v>
      </c>
      <c r="F56" s="24" t="s">
        <v>306</v>
      </c>
      <c r="G56" s="24" t="s">
        <v>306</v>
      </c>
      <c r="H56" s="24" t="s">
        <v>306</v>
      </c>
      <c r="I56" s="24" t="s">
        <v>306</v>
      </c>
      <c r="J56" s="24" t="s">
        <v>306</v>
      </c>
      <c r="K56" s="24" t="s">
        <v>306</v>
      </c>
      <c r="L56" s="19" t="s">
        <v>129</v>
      </c>
    </row>
    <row r="57" spans="1:12" x14ac:dyDescent="0.35">
      <c r="A57" s="18" t="s">
        <v>96</v>
      </c>
      <c r="B57" s="20" t="s">
        <v>69</v>
      </c>
      <c r="C57" s="19" t="s">
        <v>70</v>
      </c>
      <c r="D57" s="19" t="s">
        <v>193</v>
      </c>
      <c r="E57" s="19" t="s">
        <v>114</v>
      </c>
      <c r="F57" s="24" t="s">
        <v>306</v>
      </c>
      <c r="G57" s="24" t="s">
        <v>306</v>
      </c>
      <c r="H57" s="24" t="s">
        <v>306</v>
      </c>
      <c r="I57" s="24" t="s">
        <v>306</v>
      </c>
      <c r="J57" s="24" t="s">
        <v>306</v>
      </c>
      <c r="K57" s="24" t="s">
        <v>306</v>
      </c>
      <c r="L57" s="19" t="s">
        <v>134</v>
      </c>
    </row>
    <row r="58" spans="1:12" x14ac:dyDescent="0.35">
      <c r="A58" s="18" t="s">
        <v>97</v>
      </c>
      <c r="B58" s="20" t="s">
        <v>73</v>
      </c>
      <c r="C58" s="19" t="s">
        <v>6</v>
      </c>
      <c r="D58" s="19" t="s">
        <v>194</v>
      </c>
      <c r="E58" s="19" t="s">
        <v>114</v>
      </c>
      <c r="F58" s="24" t="s">
        <v>306</v>
      </c>
      <c r="G58" s="24" t="s">
        <v>306</v>
      </c>
      <c r="H58" s="24" t="s">
        <v>306</v>
      </c>
      <c r="I58" s="24" t="s">
        <v>306</v>
      </c>
      <c r="J58" s="24" t="s">
        <v>306</v>
      </c>
      <c r="K58" s="24" t="s">
        <v>306</v>
      </c>
      <c r="L58" s="19" t="s">
        <v>158</v>
      </c>
    </row>
    <row r="59" spans="1:12" x14ac:dyDescent="0.35">
      <c r="A59" s="18" t="s">
        <v>98</v>
      </c>
      <c r="B59" s="20" t="s">
        <v>75</v>
      </c>
      <c r="C59" s="19" t="s">
        <v>20</v>
      </c>
      <c r="D59" s="19" t="s">
        <v>195</v>
      </c>
      <c r="E59" s="19" t="s">
        <v>114</v>
      </c>
      <c r="F59" s="24" t="s">
        <v>306</v>
      </c>
      <c r="G59" s="24" t="s">
        <v>306</v>
      </c>
      <c r="H59" s="24" t="s">
        <v>306</v>
      </c>
      <c r="I59" s="24" t="s">
        <v>306</v>
      </c>
      <c r="J59" s="24" t="s">
        <v>306</v>
      </c>
      <c r="K59" s="24" t="s">
        <v>306</v>
      </c>
      <c r="L59" s="19" t="s">
        <v>129</v>
      </c>
    </row>
    <row r="60" spans="1:12" x14ac:dyDescent="0.35">
      <c r="A60" s="18" t="s">
        <v>99</v>
      </c>
      <c r="B60" s="20" t="s">
        <v>75</v>
      </c>
      <c r="C60" s="19" t="s">
        <v>20</v>
      </c>
      <c r="D60" s="19" t="s">
        <v>196</v>
      </c>
      <c r="E60" s="19" t="s">
        <v>114</v>
      </c>
      <c r="F60" s="24" t="s">
        <v>306</v>
      </c>
      <c r="G60" s="24" t="s">
        <v>306</v>
      </c>
      <c r="H60" s="24" t="s">
        <v>306</v>
      </c>
      <c r="I60" s="24" t="s">
        <v>306</v>
      </c>
      <c r="J60" s="24" t="s">
        <v>306</v>
      </c>
      <c r="K60" s="24" t="s">
        <v>306</v>
      </c>
      <c r="L60" s="19" t="s">
        <v>134</v>
      </c>
    </row>
    <row r="61" spans="1:12" x14ac:dyDescent="0.35">
      <c r="A61" s="18" t="s">
        <v>100</v>
      </c>
      <c r="B61" s="20" t="s">
        <v>101</v>
      </c>
      <c r="C61" s="18">
        <v>10586</v>
      </c>
      <c r="D61" s="19" t="s">
        <v>197</v>
      </c>
      <c r="E61" s="19" t="s">
        <v>114</v>
      </c>
      <c r="F61" s="24" t="s">
        <v>306</v>
      </c>
      <c r="G61" s="24" t="s">
        <v>306</v>
      </c>
      <c r="H61" s="24" t="s">
        <v>306</v>
      </c>
      <c r="I61" s="24" t="s">
        <v>306</v>
      </c>
      <c r="J61" s="24" t="s">
        <v>306</v>
      </c>
      <c r="K61" s="24" t="s">
        <v>306</v>
      </c>
      <c r="L61" s="18">
        <v>10550</v>
      </c>
    </row>
    <row r="62" spans="1:12" x14ac:dyDescent="0.35">
      <c r="A62" s="18" t="s">
        <v>102</v>
      </c>
      <c r="B62" s="20" t="s">
        <v>103</v>
      </c>
      <c r="C62" s="18">
        <v>10586</v>
      </c>
      <c r="D62" s="19" t="s">
        <v>198</v>
      </c>
      <c r="E62" s="19" t="s">
        <v>114</v>
      </c>
      <c r="F62" s="24" t="s">
        <v>306</v>
      </c>
      <c r="G62" s="24" t="s">
        <v>306</v>
      </c>
      <c r="H62" s="24" t="s">
        <v>306</v>
      </c>
      <c r="I62" s="24" t="s">
        <v>306</v>
      </c>
      <c r="J62" s="24" t="s">
        <v>306</v>
      </c>
      <c r="K62" s="24" t="s">
        <v>306</v>
      </c>
      <c r="L62" s="18">
        <v>10550</v>
      </c>
    </row>
  </sheetData>
  <autoFilter ref="A2:L62" xr:uid="{AEE8792B-8987-4EB1-8D90-6E848E3360C1}"/>
  <mergeCells count="4">
    <mergeCell ref="E1:K1"/>
    <mergeCell ref="A1:A2"/>
    <mergeCell ref="B1:B2"/>
    <mergeCell ref="C1:C2"/>
  </mergeCells>
  <phoneticPr fontId="7" type="noConversion"/>
  <conditionalFormatting sqref="A1">
    <cfRule type="duplicateValues" dxfId="33" priority="110"/>
    <cfRule type="duplicateValues" dxfId="32" priority="111"/>
    <cfRule type="duplicateValues" dxfId="31" priority="112"/>
  </conditionalFormatting>
  <conditionalFormatting sqref="A61:A62">
    <cfRule type="duplicateValues" dxfId="30" priority="4"/>
    <cfRule type="duplicateValues" dxfId="29" priority="5"/>
    <cfRule type="cellIs" dxfId="28" priority="6" operator="equal">
      <formula>"TBD"</formula>
    </cfRule>
  </conditionalFormatting>
  <conditionalFormatting sqref="B3:B62">
    <cfRule type="cellIs" dxfId="27" priority="2" operator="equal">
      <formula>"TBD"</formula>
    </cfRule>
  </conditionalFormatting>
  <conditionalFormatting sqref="D10">
    <cfRule type="duplicateValues" dxfId="26" priority="8"/>
  </conditionalFormatting>
  <conditionalFormatting sqref="D53:D60 D11:D36 D3:D9 D41:D47">
    <cfRule type="duplicateValues" dxfId="25" priority="9"/>
  </conditionalFormatting>
  <conditionalFormatting sqref="D61:D62">
    <cfRule type="duplicateValues" dxfId="24" priority="1"/>
  </conditionalFormatting>
  <pageMargins left="0.25" right="0.25" top="0.75" bottom="0.75" header="0.3" footer="0.3"/>
  <pageSetup paperSize="3" scale="61" fitToHeight="0" orientation="landscape" horizontalDpi="1200" verticalDpi="1200" r:id="rId1"/>
  <headerFooter>
    <oddHeader>&amp;L&amp;K000000&amp;F: &amp;A&amp;R&amp;K000000Page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aa55c29-5f9f-4008-a86f-1c648b701b87">
      <Terms xmlns="http://schemas.microsoft.com/office/infopath/2007/PartnerControls"/>
    </lcf76f155ced4ddcb4097134ff3c332f>
    <TaxCatchAll xmlns="5bc14526-269b-4458-80c8-2599ba6532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0D6720C706634FB533C7D4AC2DE66A" ma:contentTypeVersion="24" ma:contentTypeDescription="Create a new document." ma:contentTypeScope="" ma:versionID="e70bffc736a3d5c86957c47117d018ed">
  <xsd:schema xmlns:xsd="http://www.w3.org/2001/XMLSchema" xmlns:xs="http://www.w3.org/2001/XMLSchema" xmlns:p="http://schemas.microsoft.com/office/2006/metadata/properties" xmlns:ns1="http://schemas.microsoft.com/sharepoint/v3" xmlns:ns2="eaa55c29-5f9f-4008-a86f-1c648b701b87" xmlns:ns3="18124089-0a98-4a2f-87b7-749f0b6a9d51" xmlns:ns4="5bc14526-269b-4458-80c8-2599ba65327b" targetNamespace="http://schemas.microsoft.com/office/2006/metadata/properties" ma:root="true" ma:fieldsID="560d79aa6b11f49d378315165120924f" ns1:_="" ns2:_="" ns3:_="" ns4:_="">
    <xsd:import namespace="http://schemas.microsoft.com/sharepoint/v3"/>
    <xsd:import namespace="eaa55c29-5f9f-4008-a86f-1c648b701b87"/>
    <xsd:import namespace="18124089-0a98-4a2f-87b7-749f0b6a9d51"/>
    <xsd:import namespace="5bc14526-269b-4458-80c8-2599ba6532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1:_ip_UnifiedCompliancePolicyProperties" minOccurs="0"/>
                <xsd:element ref="ns1:_ip_UnifiedCompliancePolicyUIAction" minOccurs="0"/>
                <xsd:element ref="ns4:TaxCatchAll" minOccurs="0"/>
                <xsd:element ref="ns2:MediaServiceLocation" minOccurs="0"/>
                <xsd:element ref="ns2:lcf76f155ced4ddcb4097134ff3c332f"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a55c29-5f9f-4008-a86f-1c648b701b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0a3fbec-a09f-4ac9-bd73-a71c8325d7db"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124089-0a98-4a2f-87b7-749f0b6a9d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c14526-269b-4458-80c8-2599ba65327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5eeca6c-1e96-41d1-a0b9-c00a4bf500a7}" ma:internalName="TaxCatchAll" ma:showField="CatchAllData" ma:web="18124089-0a98-4a2f-87b7-749f0b6a9d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CD1423-F88B-4E93-886B-9ADA988840B3}">
  <ds:schemaRefs>
    <ds:schemaRef ds:uri="http://schemas.microsoft.com/office/2006/documentManagement/types"/>
    <ds:schemaRef ds:uri="http://purl.org/dc/terms/"/>
    <ds:schemaRef ds:uri="c1ca6d15-3954-47a7-8b81-40a19968c6cb"/>
    <ds:schemaRef ds:uri="http://purl.org/dc/dcmitype/"/>
    <ds:schemaRef ds:uri="http://schemas.microsoft.com/office/infopath/2007/PartnerControls"/>
    <ds:schemaRef ds:uri="ad9cc421-15c2-483b-ab60-01247734067a"/>
    <ds:schemaRef ds:uri="http://purl.org/dc/elements/1.1/"/>
    <ds:schemaRef ds:uri="http://schemas.microsoft.com/office/2006/metadata/properties"/>
    <ds:schemaRef ds:uri="http://schemas.openxmlformats.org/package/2006/metadata/core-properties"/>
    <ds:schemaRef ds:uri="http://www.w3.org/XML/1998/namespace"/>
    <ds:schemaRef ds:uri="http://schemas.microsoft.com/sharepoint/v3"/>
    <ds:schemaRef ds:uri="eaa55c29-5f9f-4008-a86f-1c648b701b87"/>
    <ds:schemaRef ds:uri="5bc14526-269b-4458-80c8-2599ba65327b"/>
  </ds:schemaRefs>
</ds:datastoreItem>
</file>

<file path=customXml/itemProps2.xml><?xml version="1.0" encoding="utf-8"?>
<ds:datastoreItem xmlns:ds="http://schemas.openxmlformats.org/officeDocument/2006/customXml" ds:itemID="{276F0146-A8E2-4BA2-9AE9-52F6D4524142}">
  <ds:schemaRefs>
    <ds:schemaRef ds:uri="http://schemas.microsoft.com/sharepoint/v3/contenttype/forms"/>
  </ds:schemaRefs>
</ds:datastoreItem>
</file>

<file path=customXml/itemProps3.xml><?xml version="1.0" encoding="utf-8"?>
<ds:datastoreItem xmlns:ds="http://schemas.openxmlformats.org/officeDocument/2006/customXml" ds:itemID="{CB8A6722-F2EC-48C6-B5C6-CD024C081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a55c29-5f9f-4008-a86f-1c648b701b87"/>
    <ds:schemaRef ds:uri="18124089-0a98-4a2f-87b7-749f0b6a9d51"/>
    <ds:schemaRef ds:uri="5bc14526-269b-4458-80c8-2599ba6532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Title Page</vt:lpstr>
      <vt:lpstr>Master Data Table</vt:lpstr>
      <vt:lpstr>MDT Customer</vt:lpstr>
      <vt:lpstr>Label Mapping</vt:lpstr>
      <vt:lpstr>'MDT Customer'!Impression_des_titres</vt:lpstr>
    </vt:vector>
  </TitlesOfParts>
  <Manager/>
  <Company>DJO Global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Merritt, Wellington (Holmes)</dc:creator>
  <cp:keywords/>
  <dc:description/>
  <cp:lastModifiedBy>Najem, Beatrice</cp:lastModifiedBy>
  <cp:revision/>
  <cp:lastPrinted>2021-05-15T03:14:52Z</cp:lastPrinted>
  <dcterms:created xsi:type="dcterms:W3CDTF">2020-02-26T16:08:20Z</dcterms:created>
  <dcterms:modified xsi:type="dcterms:W3CDTF">2024-10-22T17:15:36Z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0x010100240D6720C706634FB533C7D4AC2DE66A</vt:lpwstr>
  </property>
</Properties>
</file>